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thon\Documents\Salamandervereniging\Salamanderregistratie\"/>
    </mc:Choice>
  </mc:AlternateContent>
  <xr:revisionPtr revIDLastSave="0" documentId="13_ncr:1_{E44D37CE-EEE2-47EC-996F-AE7458EBFF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e 2023" sheetId="1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1" l="1"/>
  <c r="H162" i="1"/>
  <c r="H26" i="1"/>
  <c r="H48" i="1"/>
  <c r="H130" i="1"/>
  <c r="H157" i="1"/>
  <c r="H65" i="1"/>
  <c r="H64" i="1"/>
  <c r="H163" i="1"/>
  <c r="H159" i="1"/>
  <c r="H97" i="1"/>
  <c r="H127" i="1"/>
  <c r="H138" i="1"/>
  <c r="H35" i="1"/>
  <c r="H140" i="1"/>
  <c r="H125" i="1"/>
  <c r="H124" i="1"/>
  <c r="H116" i="1"/>
  <c r="H37" i="1"/>
  <c r="H39" i="1"/>
  <c r="H143" i="1"/>
  <c r="H154" i="1"/>
  <c r="H56" i="1"/>
  <c r="H57" i="1"/>
  <c r="H60" i="1"/>
  <c r="H69" i="1"/>
  <c r="H90" i="1"/>
  <c r="H122" i="1"/>
  <c r="H98" i="1"/>
  <c r="H61" i="1"/>
  <c r="H117" i="1"/>
  <c r="H133" i="1"/>
  <c r="H132" i="1"/>
  <c r="H128" i="1"/>
  <c r="H38" i="1"/>
  <c r="H66" i="1"/>
  <c r="H173" i="1"/>
  <c r="H172" i="1"/>
  <c r="H170" i="1"/>
  <c r="H169" i="1"/>
  <c r="H168" i="1"/>
  <c r="H167" i="1"/>
  <c r="H166" i="1"/>
  <c r="H165" i="1"/>
  <c r="H164" i="1"/>
  <c r="H161" i="1"/>
  <c r="H160" i="1"/>
  <c r="H158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2" i="1"/>
  <c r="H141" i="1"/>
  <c r="H139" i="1"/>
  <c r="H137" i="1"/>
  <c r="H136" i="1"/>
  <c r="H135" i="1"/>
  <c r="H134" i="1"/>
  <c r="H131" i="1"/>
  <c r="H129" i="1"/>
  <c r="H126" i="1"/>
  <c r="H123" i="1"/>
  <c r="H121" i="1"/>
  <c r="H120" i="1"/>
  <c r="H119" i="1"/>
  <c r="H118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6" i="1"/>
  <c r="H95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3" i="1"/>
  <c r="H62" i="1"/>
  <c r="H59" i="1"/>
  <c r="H58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6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174" i="1" l="1"/>
  <c r="E174" i="1"/>
  <c r="F174" i="1"/>
  <c r="G174" i="1"/>
  <c r="C174" i="1"/>
  <c r="E20" i="3"/>
  <c r="H174" i="1" l="1"/>
</calcChain>
</file>

<file path=xl/sharedStrings.xml><?xml version="1.0" encoding="utf-8"?>
<sst xmlns="http://schemas.openxmlformats.org/spreadsheetml/2006/main" count="233" uniqueCount="217">
  <si>
    <t>Gehouden soort</t>
  </si>
  <si>
    <t>Adulten</t>
  </si>
  <si>
    <t>Man ♂</t>
  </si>
  <si>
    <t>Vrouw ♀</t>
  </si>
  <si>
    <t>Juveniel</t>
  </si>
  <si>
    <t>Houders</t>
  </si>
  <si>
    <t>Neurergus Kaiseri</t>
  </si>
  <si>
    <t>Neurergus strauchii Strauchii</t>
  </si>
  <si>
    <t>Neurergus strauchii barani</t>
  </si>
  <si>
    <t>Neurergus crocatus</t>
  </si>
  <si>
    <t>Triturus dobrogicus</t>
  </si>
  <si>
    <t>Triturus macedonicus</t>
  </si>
  <si>
    <t>Triturus pygmaeus</t>
  </si>
  <si>
    <t>Triturus ivanbureschi</t>
  </si>
  <si>
    <t>Triturus marmoratus</t>
  </si>
  <si>
    <t>Triturus carnifex</t>
  </si>
  <si>
    <t>Lissotriton italicus</t>
  </si>
  <si>
    <t>Lissotriton montandoni</t>
  </si>
  <si>
    <t>Cynops ensicauda popei</t>
  </si>
  <si>
    <t>Pleurodeles waltl</t>
  </si>
  <si>
    <t>Ambystoma tigrinum</t>
  </si>
  <si>
    <t>Ambystoma mavortium</t>
  </si>
  <si>
    <t>Ambystoma mexicanum</t>
  </si>
  <si>
    <t>Ambystoma andersoni</t>
  </si>
  <si>
    <t>Paramesotriton honkongensis</t>
  </si>
  <si>
    <t>Siren intermedia nettingi</t>
  </si>
  <si>
    <t>Taricha granulosa</t>
  </si>
  <si>
    <t>Cynops ensicauda ensicauda</t>
  </si>
  <si>
    <t>Cynops pyrrhogaster sasayamae</t>
  </si>
  <si>
    <t>Cynops pyrrhogaster yubara</t>
  </si>
  <si>
    <t>Cynops orientalis</t>
  </si>
  <si>
    <t>Ambystoma maculatum</t>
  </si>
  <si>
    <t>Euproctus platycephalus</t>
  </si>
  <si>
    <t>Lissotriton boscai</t>
  </si>
  <si>
    <t>Lissotriton boscai maltzani</t>
  </si>
  <si>
    <t>Ommatotriton ophryticus ophryticus</t>
  </si>
  <si>
    <t>Totaal</t>
  </si>
  <si>
    <t>Familie</t>
  </si>
  <si>
    <t>Ambystoma</t>
  </si>
  <si>
    <t>Cynops</t>
  </si>
  <si>
    <t>Euproctus</t>
  </si>
  <si>
    <t>Lissotriton</t>
  </si>
  <si>
    <t>Neurergus</t>
  </si>
  <si>
    <t>Notophthalmus</t>
  </si>
  <si>
    <t>Ommatotriton</t>
  </si>
  <si>
    <t>Pachytriton</t>
  </si>
  <si>
    <t>Paramesotriton</t>
  </si>
  <si>
    <t>Siren</t>
  </si>
  <si>
    <t>Taricha</t>
  </si>
  <si>
    <t>Triturus</t>
  </si>
  <si>
    <t>Totaal dieren</t>
  </si>
  <si>
    <t>Paramesotriton deloustali</t>
  </si>
  <si>
    <t>Paramesotriton chinensis</t>
  </si>
  <si>
    <t>Cynops fudingensis</t>
  </si>
  <si>
    <t>Pachytriton breviceps</t>
  </si>
  <si>
    <t>Ambystoma carliforniensis</t>
  </si>
  <si>
    <t>Ambystoma gracile</t>
  </si>
  <si>
    <t>Ambystoma macrodactylum</t>
  </si>
  <si>
    <t>Ambystoma mavortium diaboli</t>
  </si>
  <si>
    <t>Ambustoma opacum</t>
  </si>
  <si>
    <t>Amphium</t>
  </si>
  <si>
    <t>Amphium means</t>
  </si>
  <si>
    <t>Cynops cyanurus</t>
  </si>
  <si>
    <t>Herpele</t>
  </si>
  <si>
    <t>Herpele squalostoma</t>
  </si>
  <si>
    <t>Salamandra</t>
  </si>
  <si>
    <t>Tylototriton</t>
  </si>
  <si>
    <t>Tylototriton verrucosus</t>
  </si>
  <si>
    <t>Hynobius</t>
  </si>
  <si>
    <t>Hynobius hirosei</t>
  </si>
  <si>
    <t>Hynobius kimurae</t>
  </si>
  <si>
    <t>Hynobius retardatus</t>
  </si>
  <si>
    <t>Hynobius dunni</t>
  </si>
  <si>
    <t>Hynobius quelpartensis</t>
  </si>
  <si>
    <t>Ambystoma talpoideum</t>
  </si>
  <si>
    <t>Pleurodeles nebulosus</t>
  </si>
  <si>
    <t>Tylototriton kweichowensis</t>
  </si>
  <si>
    <t>Salamandra infraimmaculata infraimmaculata</t>
  </si>
  <si>
    <t>Pleurodeles</t>
  </si>
  <si>
    <t>♂/♀?</t>
  </si>
  <si>
    <t>Salamandra atra atra</t>
  </si>
  <si>
    <t>Salamandra algira splendens</t>
  </si>
  <si>
    <t>Salamandra corsica</t>
  </si>
  <si>
    <t>Tylototriton shanjing</t>
  </si>
  <si>
    <t>Laotriton</t>
  </si>
  <si>
    <t>Laotriton laoensis</t>
  </si>
  <si>
    <t>Taricha torosa</t>
  </si>
  <si>
    <t>Taricha Rivularis</t>
  </si>
  <si>
    <t>Gyrinophilus</t>
  </si>
  <si>
    <t>Gyrinophilus porphyriticus</t>
  </si>
  <si>
    <t>Aneides</t>
  </si>
  <si>
    <t>Aneides lugubris</t>
  </si>
  <si>
    <t>Typhlonectes</t>
  </si>
  <si>
    <t>Siren Lacertina</t>
  </si>
  <si>
    <t>Necturus</t>
  </si>
  <si>
    <t>Necturus maculosus</t>
  </si>
  <si>
    <t>Ambystoma laterale</t>
  </si>
  <si>
    <t>Pseudotriton</t>
  </si>
  <si>
    <t>Pseudotriton ruber schenckii</t>
  </si>
  <si>
    <t>Salamandra salamandra bernardezi</t>
  </si>
  <si>
    <t>Salamandra salamandra galaica</t>
  </si>
  <si>
    <t>Salamandra salamandra gigliolii</t>
  </si>
  <si>
    <t>Salamandra salamandra terrestris</t>
  </si>
  <si>
    <t>Ichthyosaura</t>
  </si>
  <si>
    <t>Ichthyosaura alpetris apuanus</t>
  </si>
  <si>
    <t>Salamandra salamandra alfredschmidti</t>
  </si>
  <si>
    <t>Pachyhynobius shangchengensis</t>
  </si>
  <si>
    <t>Pachyhynobius</t>
  </si>
  <si>
    <t>Salamandra salamandra crespoi</t>
  </si>
  <si>
    <t>Salamandra salamandra terrestris oranje</t>
  </si>
  <si>
    <t>Salamandra salamandra terrestris rood</t>
  </si>
  <si>
    <t>Salamandra salamandra salamandra</t>
  </si>
  <si>
    <t>Ensatina</t>
  </si>
  <si>
    <t>Ensatina eschscholtzii oregonensis</t>
  </si>
  <si>
    <t>Salamandrella</t>
  </si>
  <si>
    <t>Salamandrella keyserlingii</t>
  </si>
  <si>
    <t>Lissotriton helveticus</t>
  </si>
  <si>
    <t>Triturus anatolicus</t>
  </si>
  <si>
    <t>Ichthyosaura alpestris inexpectatus</t>
  </si>
  <si>
    <t>Triturus cristatus</t>
  </si>
  <si>
    <t>Ichthyosaura alpetris alpestris</t>
  </si>
  <si>
    <t>Notophthalmus viridescens viridescens</t>
  </si>
  <si>
    <t>Lissotriton vulgaris lantzi</t>
  </si>
  <si>
    <t>Lissotriton vulgaris vulgaris</t>
  </si>
  <si>
    <t>Onychodactylus</t>
  </si>
  <si>
    <t>Onychodactylus koreanus</t>
  </si>
  <si>
    <t>Hynobius formosanus</t>
  </si>
  <si>
    <t>Dicamptodon</t>
  </si>
  <si>
    <t>Dicamptodon tenebrosus</t>
  </si>
  <si>
    <t>Ambystoma rivulare</t>
  </si>
  <si>
    <t>Ichthyosaura alpestris reiseri</t>
  </si>
  <si>
    <t>Pachytriton granulosum</t>
  </si>
  <si>
    <t>Notophthalmus viridescens louisianensis</t>
  </si>
  <si>
    <t>Tylototriton lizhenchangi</t>
  </si>
  <si>
    <t>Salamandra salamandra terrestris albino</t>
  </si>
  <si>
    <t>Lysiasalamandra</t>
  </si>
  <si>
    <t>Lysiasalamandra fazilae</t>
  </si>
  <si>
    <t>Mertensiella</t>
  </si>
  <si>
    <t>Mertensiella caucasia</t>
  </si>
  <si>
    <t>Proteus</t>
  </si>
  <si>
    <t>Proteus anguinus</t>
  </si>
  <si>
    <t>Rhyacotriton</t>
  </si>
  <si>
    <t>Rhyacotriton kezeri</t>
  </si>
  <si>
    <t>Rhyacotriton casacadae</t>
  </si>
  <si>
    <t>Eurycea</t>
  </si>
  <si>
    <t>Eurycea guttolineata</t>
  </si>
  <si>
    <t>Eurycea lucifuga</t>
  </si>
  <si>
    <t>Batrachoseps</t>
  </si>
  <si>
    <t>Batrachoseps gavilanensis</t>
  </si>
  <si>
    <t>Pseudoeurycea</t>
  </si>
  <si>
    <t>Pseudoeurycea cephalica</t>
  </si>
  <si>
    <t>Plethodon</t>
  </si>
  <si>
    <t>Plethodon cinereus</t>
  </si>
  <si>
    <t>Plethodon virginia</t>
  </si>
  <si>
    <t>Plethodon chlorobryonis</t>
  </si>
  <si>
    <t>Plethodon glutinosus</t>
  </si>
  <si>
    <t>Desmognathus</t>
  </si>
  <si>
    <t>Desmognathus carolinensis</t>
  </si>
  <si>
    <t>Desmognathus quadramaculatus</t>
  </si>
  <si>
    <t>Speleomantes</t>
  </si>
  <si>
    <t>Speleomantes strinatii</t>
  </si>
  <si>
    <t>Ichthyosaura alpetris cyreni</t>
  </si>
  <si>
    <t>Salamandra salamandra terrestris "Solingen"</t>
  </si>
  <si>
    <t>Salamandra algira tingitana "Beni Arouss"</t>
  </si>
  <si>
    <t>Pachytriton labiatus</t>
  </si>
  <si>
    <t>Pachytriton sp.</t>
  </si>
  <si>
    <t>Salamandra salamandra morenica</t>
  </si>
  <si>
    <t>Salamandra salamandra longirostris</t>
  </si>
  <si>
    <t>Salamandra algira tingitana</t>
  </si>
  <si>
    <t>Hypselotriton cyanurus</t>
  </si>
  <si>
    <t>Hypselotriton</t>
  </si>
  <si>
    <t>Typhlonectes natans</t>
  </si>
  <si>
    <t>Paradactylodon</t>
  </si>
  <si>
    <t>Salamandra infraimmaculata semenovi</t>
  </si>
  <si>
    <t>Ommatotriton vittatus</t>
  </si>
  <si>
    <t>Salamandrina</t>
  </si>
  <si>
    <t>Calotriton</t>
  </si>
  <si>
    <t>Calotriton asper</t>
  </si>
  <si>
    <t>Cynops pyrrhogaster kanagawa</t>
  </si>
  <si>
    <t>Ichthyosaura alpetris veluchiensis</t>
  </si>
  <si>
    <t>Hynobius tokyoensis</t>
  </si>
  <si>
    <t xml:space="preserve">Salamandrella </t>
  </si>
  <si>
    <t>Cynops pyrrhogaster pyrrhogaster</t>
  </si>
  <si>
    <t>Cynops pyrrhogaster mie</t>
  </si>
  <si>
    <t>Cynops pyrrhogaster kakogawa</t>
  </si>
  <si>
    <t>Paradactylodon persicus</t>
  </si>
  <si>
    <t>Tylototriton vietnamensis</t>
  </si>
  <si>
    <t>Ambystoma dumerilii</t>
  </si>
  <si>
    <t>Salamandra algira atlantica</t>
  </si>
  <si>
    <t>Salamandra salamandra almanzoris</t>
  </si>
  <si>
    <t>Salamandra salamandra bejarae</t>
  </si>
  <si>
    <t>Salamandra salamandra terrestris tricolour</t>
  </si>
  <si>
    <t>Cynops pyrrhogaster Tohoku</t>
  </si>
  <si>
    <t>Salamandra salamandra terrestris Leucist</t>
  </si>
  <si>
    <t>Salamandra salamandra fastuosa</t>
  </si>
  <si>
    <t>Hynobius tokyoensisi</t>
  </si>
  <si>
    <t>Salamanderregistratie 2023</t>
  </si>
  <si>
    <t>Nakweek 2023</t>
  </si>
  <si>
    <t>Paradactylodon gorganensis</t>
  </si>
  <si>
    <t>Triturus dobrogicus (Sarkan)</t>
  </si>
  <si>
    <t>Paramesotriton caudopunctatus</t>
  </si>
  <si>
    <t>Triturus karelinii (Azerbeidjan)</t>
  </si>
  <si>
    <t>Salamandrina perspicillata</t>
  </si>
  <si>
    <t>Triturus macedonicus (Smolikas)</t>
  </si>
  <si>
    <t>Triturus macedonicus (Metsovo)</t>
  </si>
  <si>
    <t>Ichthyosaura alpetris apuanus (Cava Casalina)</t>
  </si>
  <si>
    <t>Ichthyosaura alpetris apuanus (Casa Fontana)</t>
  </si>
  <si>
    <t>Tylototriton ziegleri</t>
  </si>
  <si>
    <t>Salamandra salamandra galaica (molleri Sintra)</t>
  </si>
  <si>
    <t>Eurycea bislineata</t>
  </si>
  <si>
    <t>Euproctus montanus</t>
  </si>
  <si>
    <t>Neurergus derjugini derjugini</t>
  </si>
  <si>
    <t>Neurergus derjugini microspilotus</t>
  </si>
  <si>
    <t>Chioglossa lusitanica</t>
  </si>
  <si>
    <t>Chioglossa</t>
  </si>
  <si>
    <t>Hynobius nebulosus</t>
  </si>
  <si>
    <t>Triturus dobrogicus (Balaton)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</si>
</sst>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35" xfId="0" applyFont="1" applyBorder="1"/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37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42" xfId="0" applyFont="1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0" borderId="45" xfId="0" applyFont="1" applyBorder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23" xfId="0" quotePrefix="1" applyFont="1" applyBorder="1" applyAlignment="1">
      <alignment horizontal="center"/>
    </xf>
    <xf numFmtId="0" fontId="1" fillId="0" borderId="20" xfId="0" quotePrefix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49" xfId="0" applyFont="1" applyBorder="1"/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220662</xdr:colOff>
      <xdr:row>0</xdr:row>
      <xdr:rowOff>159681</xdr:rowOff>
    </xdr:from>
    <xdr:to>
      <xdr:col>8</xdr:col>
      <xdr:colOff>387350</xdr:colOff>
      <xdr:row>4</xdr:row>
      <xdr:rowOff>98518</xdr:rowOff>
    </xdr:to>
    <xdr:pic>
      <xdr:nvPicPr>
        <xdr:cNvPr id="2" name="Afbeelding 1" descr="Logo met Salamanderverenigin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39162" y="159681"/>
          <a:ext cx="2166938" cy="838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8"/>
  <sheetViews>
    <sheetView tabSelected="1"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" sqref="I1"/>
    </sheetView>
  </sheetViews>
  <sheetFormatPr defaultColWidth="9.21875" defaultRowHeight="15.6" x14ac:dyDescent="0.3"/>
  <cols>
    <col min="1" max="1" width="17.33203125" style="1" customWidth="1"/>
    <col min="2" max="2" width="44.44140625" style="1" customWidth="1"/>
    <col min="3" max="9" width="14.21875" style="8" customWidth="1"/>
    <col min="10" max="16384" width="9.21875" style="1"/>
  </cols>
  <sheetData>
    <row r="1" spans="1:9" s="57" customFormat="1" ht="23.4" x14ac:dyDescent="0.45">
      <c r="A1" s="57" t="s">
        <v>196</v>
      </c>
      <c r="C1" s="58"/>
      <c r="D1" s="58"/>
      <c r="E1" s="58"/>
      <c r="F1" s="58"/>
      <c r="G1" s="58"/>
      <c r="H1" s="58"/>
      <c r="I1" s="58"/>
    </row>
    <row r="4" spans="1:9" ht="16.2" thickBot="1" x14ac:dyDescent="0.35"/>
    <row r="5" spans="1:9" ht="16.8" thickTop="1" thickBot="1" x14ac:dyDescent="0.35">
      <c r="C5" s="2" t="s">
        <v>1</v>
      </c>
      <c r="D5" s="5"/>
      <c r="E5" s="6"/>
      <c r="F5" s="7"/>
      <c r="G5" s="7"/>
      <c r="H5" s="7"/>
      <c r="I5" s="7"/>
    </row>
    <row r="6" spans="1:9" ht="16.8" thickTop="1" thickBot="1" x14ac:dyDescent="0.35">
      <c r="A6" s="4" t="s">
        <v>37</v>
      </c>
      <c r="B6" s="4" t="s">
        <v>0</v>
      </c>
      <c r="C6" s="3" t="s">
        <v>2</v>
      </c>
      <c r="D6" s="3" t="s">
        <v>3</v>
      </c>
      <c r="E6" s="6" t="s">
        <v>79</v>
      </c>
      <c r="F6" s="3" t="s">
        <v>4</v>
      </c>
      <c r="G6" s="3" t="s">
        <v>197</v>
      </c>
      <c r="H6" s="2" t="s">
        <v>50</v>
      </c>
      <c r="I6" s="3" t="s">
        <v>5</v>
      </c>
    </row>
    <row r="7" spans="1:9" ht="16.2" thickTop="1" x14ac:dyDescent="0.3">
      <c r="A7" s="37" t="s">
        <v>38</v>
      </c>
      <c r="B7" s="18" t="s">
        <v>23</v>
      </c>
      <c r="C7" s="12"/>
      <c r="D7" s="13"/>
      <c r="E7" s="13">
        <v>2</v>
      </c>
      <c r="F7" s="13"/>
      <c r="G7" s="13"/>
      <c r="H7" s="14">
        <f>SUM(C7:G7)</f>
        <v>2</v>
      </c>
      <c r="I7" s="63">
        <v>1</v>
      </c>
    </row>
    <row r="8" spans="1:9" hidden="1" x14ac:dyDescent="0.3">
      <c r="A8" s="36"/>
      <c r="B8" s="19" t="s">
        <v>55</v>
      </c>
      <c r="C8" s="15"/>
      <c r="D8" s="16"/>
      <c r="E8" s="16"/>
      <c r="F8" s="16"/>
      <c r="G8" s="16"/>
      <c r="H8" s="17">
        <f t="shared" ref="H8:H79" si="0">SUM(C8:G8)</f>
        <v>0</v>
      </c>
      <c r="I8" s="64"/>
    </row>
    <row r="9" spans="1:9" x14ac:dyDescent="0.3">
      <c r="A9" s="36"/>
      <c r="B9" s="19" t="s">
        <v>187</v>
      </c>
      <c r="C9" s="15">
        <v>2</v>
      </c>
      <c r="D9" s="16">
        <v>2</v>
      </c>
      <c r="E9" s="16"/>
      <c r="F9" s="16"/>
      <c r="G9" s="16"/>
      <c r="H9" s="17">
        <f t="shared" si="0"/>
        <v>4</v>
      </c>
      <c r="I9" s="64">
        <v>1</v>
      </c>
    </row>
    <row r="10" spans="1:9" hidden="1" x14ac:dyDescent="0.3">
      <c r="A10" s="36"/>
      <c r="B10" s="19" t="s">
        <v>56</v>
      </c>
      <c r="C10" s="15"/>
      <c r="D10" s="16"/>
      <c r="E10" s="16"/>
      <c r="F10" s="16"/>
      <c r="G10" s="16"/>
      <c r="H10" s="17">
        <f t="shared" si="0"/>
        <v>0</v>
      </c>
      <c r="I10" s="64"/>
    </row>
    <row r="11" spans="1:9" hidden="1" x14ac:dyDescent="0.3">
      <c r="A11" s="36"/>
      <c r="B11" s="19" t="s">
        <v>96</v>
      </c>
      <c r="C11" s="15"/>
      <c r="D11" s="16"/>
      <c r="E11" s="16"/>
      <c r="F11" s="16"/>
      <c r="G11" s="16"/>
      <c r="H11" s="17">
        <f t="shared" si="0"/>
        <v>0</v>
      </c>
      <c r="I11" s="64"/>
    </row>
    <row r="12" spans="1:9" hidden="1" x14ac:dyDescent="0.3">
      <c r="A12" s="36"/>
      <c r="B12" s="19" t="s">
        <v>57</v>
      </c>
      <c r="C12" s="15"/>
      <c r="D12" s="16"/>
      <c r="E12" s="16"/>
      <c r="F12" s="16"/>
      <c r="G12" s="16"/>
      <c r="H12" s="17">
        <f t="shared" si="0"/>
        <v>0</v>
      </c>
      <c r="I12" s="64"/>
    </row>
    <row r="13" spans="1:9" hidden="1" x14ac:dyDescent="0.3">
      <c r="A13" s="36"/>
      <c r="B13" s="19" t="s">
        <v>31</v>
      </c>
      <c r="C13" s="15"/>
      <c r="D13" s="16"/>
      <c r="E13" s="16"/>
      <c r="F13" s="16"/>
      <c r="G13" s="16"/>
      <c r="H13" s="17">
        <f t="shared" si="0"/>
        <v>0</v>
      </c>
      <c r="I13" s="64"/>
    </row>
    <row r="14" spans="1:9" x14ac:dyDescent="0.3">
      <c r="A14" s="36"/>
      <c r="B14" s="19" t="s">
        <v>21</v>
      </c>
      <c r="C14" s="15">
        <v>1</v>
      </c>
      <c r="D14" s="16">
        <v>1</v>
      </c>
      <c r="E14" s="16">
        <v>5</v>
      </c>
      <c r="F14" s="16"/>
      <c r="G14" s="16"/>
      <c r="H14" s="17">
        <f t="shared" si="0"/>
        <v>7</v>
      </c>
      <c r="I14" s="64">
        <v>2</v>
      </c>
    </row>
    <row r="15" spans="1:9" hidden="1" x14ac:dyDescent="0.3">
      <c r="A15" s="36"/>
      <c r="B15" s="19" t="s">
        <v>58</v>
      </c>
      <c r="C15" s="15"/>
      <c r="D15" s="16"/>
      <c r="E15" s="16"/>
      <c r="F15" s="16"/>
      <c r="G15" s="16"/>
      <c r="H15" s="17">
        <f t="shared" si="0"/>
        <v>0</v>
      </c>
      <c r="I15" s="64"/>
    </row>
    <row r="16" spans="1:9" x14ac:dyDescent="0.3">
      <c r="A16" s="36"/>
      <c r="B16" s="19" t="s">
        <v>22</v>
      </c>
      <c r="C16" s="15">
        <v>11</v>
      </c>
      <c r="D16" s="16">
        <v>22</v>
      </c>
      <c r="E16" s="16">
        <v>118</v>
      </c>
      <c r="F16" s="16">
        <v>5</v>
      </c>
      <c r="G16" s="16"/>
      <c r="H16" s="17">
        <f t="shared" si="0"/>
        <v>156</v>
      </c>
      <c r="I16" s="64">
        <v>6</v>
      </c>
    </row>
    <row r="17" spans="1:9" hidden="1" x14ac:dyDescent="0.3">
      <c r="A17" s="36"/>
      <c r="B17" s="19"/>
      <c r="C17" s="15"/>
      <c r="D17" s="16"/>
      <c r="E17" s="16"/>
      <c r="F17" s="16"/>
      <c r="G17" s="16"/>
      <c r="H17" s="17">
        <f t="shared" si="0"/>
        <v>0</v>
      </c>
      <c r="I17" s="64"/>
    </row>
    <row r="18" spans="1:9" hidden="1" x14ac:dyDescent="0.3">
      <c r="A18" s="36"/>
      <c r="B18" s="19" t="s">
        <v>59</v>
      </c>
      <c r="C18" s="15"/>
      <c r="D18" s="16"/>
      <c r="E18" s="16"/>
      <c r="F18" s="16"/>
      <c r="G18" s="16"/>
      <c r="H18" s="17">
        <f t="shared" si="0"/>
        <v>0</v>
      </c>
      <c r="I18" s="64"/>
    </row>
    <row r="19" spans="1:9" hidden="1" x14ac:dyDescent="0.3">
      <c r="A19" s="36"/>
      <c r="B19" s="19" t="s">
        <v>129</v>
      </c>
      <c r="C19" s="15"/>
      <c r="D19" s="16"/>
      <c r="E19" s="16"/>
      <c r="F19" s="16"/>
      <c r="G19" s="16"/>
      <c r="H19" s="17">
        <f t="shared" si="0"/>
        <v>0</v>
      </c>
      <c r="I19" s="64"/>
    </row>
    <row r="20" spans="1:9" hidden="1" x14ac:dyDescent="0.3">
      <c r="A20" s="36"/>
      <c r="B20" s="19" t="s">
        <v>74</v>
      </c>
      <c r="C20" s="15"/>
      <c r="D20" s="16"/>
      <c r="E20" s="16"/>
      <c r="F20" s="16"/>
      <c r="G20" s="16"/>
      <c r="H20" s="17">
        <f t="shared" si="0"/>
        <v>0</v>
      </c>
      <c r="I20" s="64"/>
    </row>
    <row r="21" spans="1:9" ht="16.2" thickBot="1" x14ac:dyDescent="0.35">
      <c r="A21" s="36"/>
      <c r="B21" s="20" t="s">
        <v>20</v>
      </c>
      <c r="C21" s="21"/>
      <c r="D21" s="22">
        <v>2</v>
      </c>
      <c r="E21" s="22"/>
      <c r="F21" s="22"/>
      <c r="G21" s="22"/>
      <c r="H21" s="23">
        <f t="shared" si="0"/>
        <v>2</v>
      </c>
      <c r="I21" s="64">
        <v>1</v>
      </c>
    </row>
    <row r="22" spans="1:9" ht="16.8" hidden="1" thickTop="1" thickBot="1" x14ac:dyDescent="0.35">
      <c r="A22" s="36" t="s">
        <v>60</v>
      </c>
      <c r="B22" s="28" t="s">
        <v>61</v>
      </c>
      <c r="C22" s="29"/>
      <c r="D22" s="30"/>
      <c r="E22" s="30"/>
      <c r="F22" s="30"/>
      <c r="G22" s="30"/>
      <c r="H22" s="31">
        <f t="shared" si="0"/>
        <v>0</v>
      </c>
      <c r="I22" s="64"/>
    </row>
    <row r="23" spans="1:9" ht="16.8" thickTop="1" thickBot="1" x14ac:dyDescent="0.35">
      <c r="A23" s="36" t="s">
        <v>90</v>
      </c>
      <c r="B23" s="28" t="s">
        <v>91</v>
      </c>
      <c r="C23" s="29">
        <v>2</v>
      </c>
      <c r="D23" s="30">
        <v>3</v>
      </c>
      <c r="E23" s="30">
        <v>9</v>
      </c>
      <c r="F23" s="30"/>
      <c r="G23" s="30"/>
      <c r="H23" s="31">
        <f t="shared" si="0"/>
        <v>14</v>
      </c>
      <c r="I23" s="64">
        <v>2</v>
      </c>
    </row>
    <row r="24" spans="1:9" ht="16.8" hidden="1" thickTop="1" thickBot="1" x14ac:dyDescent="0.35">
      <c r="A24" s="36" t="s">
        <v>147</v>
      </c>
      <c r="B24" s="28" t="s">
        <v>148</v>
      </c>
      <c r="C24" s="29"/>
      <c r="D24" s="30"/>
      <c r="E24" s="30"/>
      <c r="F24" s="30"/>
      <c r="G24" s="30"/>
      <c r="H24" s="31">
        <f t="shared" si="0"/>
        <v>0</v>
      </c>
      <c r="I24" s="64"/>
    </row>
    <row r="25" spans="1:9" ht="16.8" thickTop="1" thickBot="1" x14ac:dyDescent="0.35">
      <c r="A25" s="36" t="s">
        <v>176</v>
      </c>
      <c r="B25" s="19" t="s">
        <v>177</v>
      </c>
      <c r="C25" s="15">
        <v>9</v>
      </c>
      <c r="D25" s="16">
        <v>3</v>
      </c>
      <c r="E25" s="16"/>
      <c r="F25" s="16"/>
      <c r="G25" s="16">
        <v>5</v>
      </c>
      <c r="H25" s="17">
        <f>SUM(C25:G25)</f>
        <v>17</v>
      </c>
      <c r="I25" s="64">
        <v>1</v>
      </c>
    </row>
    <row r="26" spans="1:9" ht="16.8" thickTop="1" thickBot="1" x14ac:dyDescent="0.35">
      <c r="A26" s="36" t="s">
        <v>214</v>
      </c>
      <c r="B26" s="28" t="s">
        <v>213</v>
      </c>
      <c r="C26" s="29"/>
      <c r="D26" s="30"/>
      <c r="E26" s="30">
        <v>7</v>
      </c>
      <c r="F26" s="30"/>
      <c r="G26" s="30"/>
      <c r="H26" s="31">
        <f t="shared" ref="H26" si="1">SUM(C26:G26)</f>
        <v>7</v>
      </c>
      <c r="I26" s="64">
        <v>1</v>
      </c>
    </row>
    <row r="27" spans="1:9" ht="16.8" thickTop="1" thickBot="1" x14ac:dyDescent="0.35">
      <c r="A27" s="36" t="s">
        <v>39</v>
      </c>
      <c r="B27" s="42" t="s">
        <v>62</v>
      </c>
      <c r="C27" s="43">
        <v>2</v>
      </c>
      <c r="D27" s="44">
        <v>7</v>
      </c>
      <c r="E27" s="44"/>
      <c r="F27" s="44">
        <v>8</v>
      </c>
      <c r="G27" s="44"/>
      <c r="H27" s="45">
        <f t="shared" si="0"/>
        <v>17</v>
      </c>
      <c r="I27" s="64">
        <v>2</v>
      </c>
    </row>
    <row r="28" spans="1:9" ht="16.2" thickTop="1" x14ac:dyDescent="0.3">
      <c r="A28" s="36" t="s">
        <v>39</v>
      </c>
      <c r="B28" s="24" t="s">
        <v>27</v>
      </c>
      <c r="C28" s="25">
        <v>3</v>
      </c>
      <c r="D28" s="26">
        <v>5</v>
      </c>
      <c r="E28" s="26"/>
      <c r="F28" s="26">
        <v>23</v>
      </c>
      <c r="G28" s="26"/>
      <c r="H28" s="27">
        <f t="shared" si="0"/>
        <v>31</v>
      </c>
      <c r="I28" s="64">
        <v>2</v>
      </c>
    </row>
    <row r="29" spans="1:9" x14ac:dyDescent="0.3">
      <c r="A29" s="36"/>
      <c r="B29" s="19" t="s">
        <v>18</v>
      </c>
      <c r="C29" s="15">
        <v>16</v>
      </c>
      <c r="D29" s="16">
        <v>18</v>
      </c>
      <c r="E29" s="16">
        <v>6</v>
      </c>
      <c r="F29" s="16">
        <v>103</v>
      </c>
      <c r="G29" s="16">
        <v>24</v>
      </c>
      <c r="H29" s="17">
        <f t="shared" si="0"/>
        <v>167</v>
      </c>
      <c r="I29" s="64">
        <v>9</v>
      </c>
    </row>
    <row r="30" spans="1:9" hidden="1" x14ac:dyDescent="0.3">
      <c r="A30" s="36"/>
      <c r="B30" s="19"/>
      <c r="C30" s="15"/>
      <c r="D30" s="16"/>
      <c r="E30" s="16"/>
      <c r="F30" s="16"/>
      <c r="G30" s="16"/>
      <c r="H30" s="17">
        <f t="shared" si="0"/>
        <v>0</v>
      </c>
      <c r="I30" s="64"/>
    </row>
    <row r="31" spans="1:9" hidden="1" x14ac:dyDescent="0.3">
      <c r="A31" s="36"/>
      <c r="B31" s="19"/>
      <c r="C31" s="15"/>
      <c r="D31" s="16"/>
      <c r="E31" s="16"/>
      <c r="F31" s="16"/>
      <c r="G31" s="16"/>
      <c r="H31" s="17">
        <f t="shared" si="0"/>
        <v>0</v>
      </c>
      <c r="I31" s="64"/>
    </row>
    <row r="32" spans="1:9" hidden="1" x14ac:dyDescent="0.3">
      <c r="A32" s="36"/>
      <c r="B32" s="19" t="s">
        <v>53</v>
      </c>
      <c r="C32" s="15"/>
      <c r="D32" s="16"/>
      <c r="E32" s="16"/>
      <c r="F32" s="16"/>
      <c r="G32" s="16"/>
      <c r="H32" s="17">
        <f t="shared" si="0"/>
        <v>0</v>
      </c>
      <c r="I32" s="64"/>
    </row>
    <row r="33" spans="1:9" x14ac:dyDescent="0.3">
      <c r="A33" s="36"/>
      <c r="B33" s="19" t="s">
        <v>30</v>
      </c>
      <c r="C33" s="15">
        <v>7</v>
      </c>
      <c r="D33" s="16">
        <v>11</v>
      </c>
      <c r="E33" s="16">
        <v>17</v>
      </c>
      <c r="F33" s="16">
        <v>15</v>
      </c>
      <c r="G33" s="16">
        <v>8</v>
      </c>
      <c r="H33" s="17">
        <f t="shared" si="0"/>
        <v>58</v>
      </c>
      <c r="I33" s="64">
        <v>4</v>
      </c>
    </row>
    <row r="34" spans="1:9" x14ac:dyDescent="0.3">
      <c r="A34" s="36"/>
      <c r="B34" s="19" t="s">
        <v>182</v>
      </c>
      <c r="C34" s="15">
        <v>6</v>
      </c>
      <c r="D34" s="16">
        <v>5</v>
      </c>
      <c r="E34" s="16"/>
      <c r="F34" s="16">
        <v>10</v>
      </c>
      <c r="G34" s="16"/>
      <c r="H34" s="17">
        <f t="shared" si="0"/>
        <v>21</v>
      </c>
      <c r="I34" s="64">
        <v>5</v>
      </c>
    </row>
    <row r="35" spans="1:9" x14ac:dyDescent="0.3">
      <c r="A35" s="36"/>
      <c r="B35" s="19" t="s">
        <v>28</v>
      </c>
      <c r="C35" s="15">
        <v>6</v>
      </c>
      <c r="D35" s="16">
        <v>2</v>
      </c>
      <c r="E35" s="16"/>
      <c r="F35" s="16"/>
      <c r="G35" s="16"/>
      <c r="H35" s="17">
        <f t="shared" ref="H35" si="2">SUM(C35:G35)</f>
        <v>8</v>
      </c>
      <c r="I35" s="64">
        <v>2</v>
      </c>
    </row>
    <row r="36" spans="1:9" x14ac:dyDescent="0.3">
      <c r="A36" s="36"/>
      <c r="B36" s="19" t="s">
        <v>192</v>
      </c>
      <c r="C36" s="15">
        <v>2</v>
      </c>
      <c r="D36" s="16">
        <v>4</v>
      </c>
      <c r="E36" s="16"/>
      <c r="F36" s="16"/>
      <c r="G36" s="16"/>
      <c r="H36" s="17">
        <f t="shared" si="0"/>
        <v>6</v>
      </c>
      <c r="I36" s="64">
        <v>1</v>
      </c>
    </row>
    <row r="37" spans="1:9" hidden="1" x14ac:dyDescent="0.3">
      <c r="A37" s="36"/>
      <c r="B37" s="19" t="s">
        <v>184</v>
      </c>
      <c r="C37" s="15"/>
      <c r="D37" s="16"/>
      <c r="E37" s="16"/>
      <c r="F37" s="16"/>
      <c r="G37" s="16"/>
      <c r="H37" s="17">
        <f>SUM(C37:G37)</f>
        <v>0</v>
      </c>
      <c r="I37" s="64"/>
    </row>
    <row r="38" spans="1:9" x14ac:dyDescent="0.3">
      <c r="A38" s="36"/>
      <c r="B38" s="19" t="s">
        <v>178</v>
      </c>
      <c r="C38" s="15"/>
      <c r="D38" s="16">
        <v>2</v>
      </c>
      <c r="E38" s="16"/>
      <c r="F38" s="16"/>
      <c r="G38" s="16"/>
      <c r="H38" s="17">
        <f>SUM(C38:G38)</f>
        <v>2</v>
      </c>
      <c r="I38" s="64">
        <v>1</v>
      </c>
    </row>
    <row r="39" spans="1:9" hidden="1" x14ac:dyDescent="0.3">
      <c r="A39" s="36"/>
      <c r="B39" s="20" t="s">
        <v>183</v>
      </c>
      <c r="C39" s="21"/>
      <c r="D39" s="22"/>
      <c r="E39" s="22"/>
      <c r="F39" s="22"/>
      <c r="G39" s="22"/>
      <c r="H39" s="23">
        <f t="shared" ref="H39" si="3">SUM(C39:G39)</f>
        <v>0</v>
      </c>
      <c r="I39" s="64"/>
    </row>
    <row r="40" spans="1:9" ht="16.2" thickBot="1" x14ac:dyDescent="0.35">
      <c r="A40" s="36"/>
      <c r="B40" s="20" t="s">
        <v>29</v>
      </c>
      <c r="C40" s="56">
        <v>2</v>
      </c>
      <c r="D40" s="22">
        <v>2</v>
      </c>
      <c r="E40" s="22"/>
      <c r="F40" s="22"/>
      <c r="G40" s="22"/>
      <c r="H40" s="23">
        <f t="shared" si="0"/>
        <v>4</v>
      </c>
      <c r="I40" s="64">
        <v>1</v>
      </c>
    </row>
    <row r="41" spans="1:9" ht="16.8" thickTop="1" thickBot="1" x14ac:dyDescent="0.35">
      <c r="A41" s="36" t="s">
        <v>156</v>
      </c>
      <c r="B41" s="24" t="s">
        <v>157</v>
      </c>
      <c r="C41" s="25"/>
      <c r="D41" s="26">
        <v>2</v>
      </c>
      <c r="E41" s="26">
        <v>1</v>
      </c>
      <c r="F41" s="26"/>
      <c r="G41" s="26"/>
      <c r="H41" s="27">
        <f t="shared" si="0"/>
        <v>3</v>
      </c>
      <c r="I41" s="64">
        <v>1</v>
      </c>
    </row>
    <row r="42" spans="1:9" ht="16.2" hidden="1" thickBot="1" x14ac:dyDescent="0.35">
      <c r="A42" s="36" t="s">
        <v>156</v>
      </c>
      <c r="B42" s="39" t="s">
        <v>158</v>
      </c>
      <c r="C42" s="40"/>
      <c r="D42" s="41"/>
      <c r="E42" s="41"/>
      <c r="F42" s="41"/>
      <c r="G42" s="41"/>
      <c r="H42" s="46">
        <f t="shared" si="0"/>
        <v>0</v>
      </c>
      <c r="I42" s="64"/>
    </row>
    <row r="43" spans="1:9" ht="16.8" hidden="1" thickTop="1" thickBot="1" x14ac:dyDescent="0.35">
      <c r="A43" s="36" t="s">
        <v>127</v>
      </c>
      <c r="B43" s="28" t="s">
        <v>128</v>
      </c>
      <c r="C43" s="29"/>
      <c r="D43" s="30"/>
      <c r="E43" s="30"/>
      <c r="F43" s="30"/>
      <c r="G43" s="30"/>
      <c r="H43" s="31">
        <f t="shared" si="0"/>
        <v>0</v>
      </c>
      <c r="I43" s="64"/>
    </row>
    <row r="44" spans="1:9" ht="16.2" thickTop="1" x14ac:dyDescent="0.3">
      <c r="A44" s="36" t="s">
        <v>144</v>
      </c>
      <c r="B44" s="24" t="s">
        <v>209</v>
      </c>
      <c r="C44" s="25"/>
      <c r="D44" s="26"/>
      <c r="E44" s="26">
        <v>2</v>
      </c>
      <c r="F44" s="26"/>
      <c r="G44" s="26"/>
      <c r="H44" s="27">
        <f t="shared" si="0"/>
        <v>2</v>
      </c>
      <c r="I44" s="64">
        <v>1</v>
      </c>
    </row>
    <row r="45" spans="1:9" ht="16.2" thickBot="1" x14ac:dyDescent="0.35">
      <c r="A45" s="36"/>
      <c r="B45" s="19" t="s">
        <v>145</v>
      </c>
      <c r="C45" s="15"/>
      <c r="D45" s="16"/>
      <c r="E45" s="16">
        <v>1</v>
      </c>
      <c r="F45" s="16"/>
      <c r="G45" s="16"/>
      <c r="H45" s="17">
        <f t="shared" si="0"/>
        <v>1</v>
      </c>
      <c r="I45" s="64">
        <v>1</v>
      </c>
    </row>
    <row r="46" spans="1:9" ht="16.2" hidden="1" thickBot="1" x14ac:dyDescent="0.35">
      <c r="A46" s="36"/>
      <c r="B46" s="39" t="s">
        <v>146</v>
      </c>
      <c r="C46" s="40"/>
      <c r="D46" s="41"/>
      <c r="E46" s="41"/>
      <c r="F46" s="41"/>
      <c r="G46" s="41"/>
      <c r="H46" s="46">
        <f t="shared" si="0"/>
        <v>0</v>
      </c>
      <c r="I46" s="64"/>
    </row>
    <row r="47" spans="1:9" ht="16.8" hidden="1" thickTop="1" thickBot="1" x14ac:dyDescent="0.35">
      <c r="A47" s="36" t="s">
        <v>112</v>
      </c>
      <c r="B47" s="28" t="s">
        <v>113</v>
      </c>
      <c r="C47" s="29"/>
      <c r="D47" s="30"/>
      <c r="E47" s="30"/>
      <c r="F47" s="30"/>
      <c r="G47" s="30"/>
      <c r="H47" s="31">
        <f t="shared" si="0"/>
        <v>0</v>
      </c>
      <c r="I47" s="64"/>
    </row>
    <row r="48" spans="1:9" ht="16.2" thickTop="1" x14ac:dyDescent="0.3">
      <c r="A48" s="36" t="s">
        <v>40</v>
      </c>
      <c r="B48" s="24" t="s">
        <v>32</v>
      </c>
      <c r="C48" s="25">
        <v>7</v>
      </c>
      <c r="D48" s="26">
        <v>17</v>
      </c>
      <c r="E48" s="26"/>
      <c r="F48" s="26">
        <v>35</v>
      </c>
      <c r="G48" s="26">
        <v>55</v>
      </c>
      <c r="H48" s="27">
        <f t="shared" ref="H48" si="4">SUM(C48:G48)</f>
        <v>114</v>
      </c>
      <c r="I48" s="64">
        <v>2</v>
      </c>
    </row>
    <row r="49" spans="1:9" ht="16.2" thickBot="1" x14ac:dyDescent="0.35">
      <c r="A49" s="36" t="s">
        <v>40</v>
      </c>
      <c r="B49" s="59" t="s">
        <v>210</v>
      </c>
      <c r="C49" s="60">
        <v>2</v>
      </c>
      <c r="D49" s="61">
        <v>3</v>
      </c>
      <c r="E49" s="61"/>
      <c r="F49" s="61"/>
      <c r="G49" s="61"/>
      <c r="H49" s="62">
        <f t="shared" si="0"/>
        <v>5</v>
      </c>
      <c r="I49" s="64">
        <v>1</v>
      </c>
    </row>
    <row r="50" spans="1:9" ht="16.8" hidden="1" thickTop="1" thickBot="1" x14ac:dyDescent="0.35">
      <c r="A50" s="36" t="s">
        <v>88</v>
      </c>
      <c r="B50" s="28" t="s">
        <v>89</v>
      </c>
      <c r="C50" s="29"/>
      <c r="D50" s="30"/>
      <c r="E50" s="30"/>
      <c r="F50" s="30"/>
      <c r="G50" s="30"/>
      <c r="H50" s="31">
        <f t="shared" si="0"/>
        <v>0</v>
      </c>
      <c r="I50" s="64"/>
    </row>
    <row r="51" spans="1:9" ht="16.8" hidden="1" thickTop="1" thickBot="1" x14ac:dyDescent="0.35">
      <c r="A51" s="36" t="s">
        <v>63</v>
      </c>
      <c r="B51" s="28" t="s">
        <v>64</v>
      </c>
      <c r="C51" s="29"/>
      <c r="D51" s="30"/>
      <c r="E51" s="30"/>
      <c r="F51" s="30"/>
      <c r="G51" s="30"/>
      <c r="H51" s="31">
        <f t="shared" si="0"/>
        <v>0</v>
      </c>
      <c r="I51" s="64"/>
    </row>
    <row r="52" spans="1:9" ht="16.2" thickTop="1" x14ac:dyDescent="0.3">
      <c r="A52" s="36" t="s">
        <v>68</v>
      </c>
      <c r="B52" s="32" t="s">
        <v>72</v>
      </c>
      <c r="C52" s="33">
        <v>6</v>
      </c>
      <c r="D52" s="34">
        <v>4</v>
      </c>
      <c r="E52" s="34">
        <v>13</v>
      </c>
      <c r="F52" s="34">
        <v>9</v>
      </c>
      <c r="G52" s="34"/>
      <c r="H52" s="35">
        <f t="shared" si="0"/>
        <v>32</v>
      </c>
      <c r="I52" s="64">
        <v>3</v>
      </c>
    </row>
    <row r="53" spans="1:9" hidden="1" x14ac:dyDescent="0.3">
      <c r="A53" s="36"/>
      <c r="B53" s="19" t="s">
        <v>126</v>
      </c>
      <c r="C53" s="15"/>
      <c r="D53" s="16"/>
      <c r="E53" s="16"/>
      <c r="F53" s="16"/>
      <c r="G53" s="16"/>
      <c r="H53" s="17">
        <f t="shared" si="0"/>
        <v>0</v>
      </c>
      <c r="I53" s="64"/>
    </row>
    <row r="54" spans="1:9" hidden="1" x14ac:dyDescent="0.3">
      <c r="A54" s="36"/>
      <c r="B54" s="19" t="s">
        <v>69</v>
      </c>
      <c r="C54" s="15"/>
      <c r="D54" s="16"/>
      <c r="E54" s="16"/>
      <c r="F54" s="16"/>
      <c r="G54" s="16"/>
      <c r="H54" s="17">
        <f t="shared" si="0"/>
        <v>0</v>
      </c>
      <c r="I54" s="64"/>
    </row>
    <row r="55" spans="1:9" hidden="1" x14ac:dyDescent="0.3">
      <c r="A55" s="36"/>
      <c r="B55" s="19" t="s">
        <v>70</v>
      </c>
      <c r="C55" s="15"/>
      <c r="D55" s="16"/>
      <c r="E55" s="16"/>
      <c r="F55" s="16"/>
      <c r="G55" s="16"/>
      <c r="H55" s="17">
        <f t="shared" si="0"/>
        <v>0</v>
      </c>
      <c r="I55" s="64"/>
    </row>
    <row r="56" spans="1:9" x14ac:dyDescent="0.3">
      <c r="A56" s="36"/>
      <c r="B56" s="19" t="s">
        <v>215</v>
      </c>
      <c r="C56" s="15"/>
      <c r="D56" s="16">
        <v>1</v>
      </c>
      <c r="E56" s="16"/>
      <c r="F56" s="16"/>
      <c r="G56" s="16"/>
      <c r="H56" s="17">
        <f t="shared" ref="H56" si="5">SUM(C56:G56)</f>
        <v>1</v>
      </c>
      <c r="I56" s="64">
        <v>1</v>
      </c>
    </row>
    <row r="57" spans="1:9" hidden="1" x14ac:dyDescent="0.3">
      <c r="A57" s="36"/>
      <c r="B57" s="19" t="s">
        <v>195</v>
      </c>
      <c r="C57" s="15"/>
      <c r="D57" s="16"/>
      <c r="E57" s="16"/>
      <c r="F57" s="16"/>
      <c r="G57" s="16"/>
      <c r="H57" s="17">
        <f t="shared" ref="H57" si="6">SUM(C57:G57)</f>
        <v>0</v>
      </c>
      <c r="I57" s="64"/>
    </row>
    <row r="58" spans="1:9" x14ac:dyDescent="0.3">
      <c r="A58" s="36"/>
      <c r="B58" s="19" t="s">
        <v>73</v>
      </c>
      <c r="C58" s="15">
        <v>1</v>
      </c>
      <c r="D58" s="16"/>
      <c r="E58" s="16"/>
      <c r="F58" s="16">
        <v>3</v>
      </c>
      <c r="G58" s="16"/>
      <c r="H58" s="17">
        <f t="shared" si="0"/>
        <v>4</v>
      </c>
      <c r="I58" s="64">
        <v>1</v>
      </c>
    </row>
    <row r="59" spans="1:9" x14ac:dyDescent="0.3">
      <c r="A59" s="36"/>
      <c r="B59" s="20" t="s">
        <v>71</v>
      </c>
      <c r="C59" s="21">
        <v>4</v>
      </c>
      <c r="D59" s="22">
        <v>3</v>
      </c>
      <c r="E59" s="22"/>
      <c r="F59" s="22"/>
      <c r="G59" s="22"/>
      <c r="H59" s="23">
        <f t="shared" si="0"/>
        <v>7</v>
      </c>
      <c r="I59" s="64">
        <v>1</v>
      </c>
    </row>
    <row r="60" spans="1:9" ht="16.2" thickBot="1" x14ac:dyDescent="0.35">
      <c r="A60" s="36"/>
      <c r="B60" s="19" t="s">
        <v>180</v>
      </c>
      <c r="C60" s="15"/>
      <c r="D60" s="16"/>
      <c r="E60" s="16"/>
      <c r="F60" s="16">
        <v>3</v>
      </c>
      <c r="G60" s="16"/>
      <c r="H60" s="17">
        <f t="shared" ref="H60" si="7">SUM(C60:G60)</f>
        <v>3</v>
      </c>
      <c r="I60" s="64">
        <v>1</v>
      </c>
    </row>
    <row r="61" spans="1:9" ht="16.8" hidden="1" thickTop="1" thickBot="1" x14ac:dyDescent="0.35">
      <c r="A61" s="36" t="s">
        <v>170</v>
      </c>
      <c r="B61" s="28" t="s">
        <v>169</v>
      </c>
      <c r="C61" s="29"/>
      <c r="D61" s="30"/>
      <c r="E61" s="30"/>
      <c r="F61" s="30"/>
      <c r="G61" s="30"/>
      <c r="H61" s="31">
        <f t="shared" ref="H61" si="8">SUM(C61:G61)</f>
        <v>0</v>
      </c>
      <c r="I61" s="64"/>
    </row>
    <row r="62" spans="1:9" ht="16.2" thickTop="1" x14ac:dyDescent="0.3">
      <c r="A62" s="36" t="s">
        <v>103</v>
      </c>
      <c r="B62" s="42" t="s">
        <v>120</v>
      </c>
      <c r="C62" s="43">
        <v>4</v>
      </c>
      <c r="D62" s="44">
        <v>10</v>
      </c>
      <c r="E62" s="44"/>
      <c r="F62" s="44">
        <v>16</v>
      </c>
      <c r="G62" s="44">
        <v>7</v>
      </c>
      <c r="H62" s="45">
        <f t="shared" si="0"/>
        <v>37</v>
      </c>
      <c r="I62" s="64">
        <v>2</v>
      </c>
    </row>
    <row r="63" spans="1:9" x14ac:dyDescent="0.3">
      <c r="A63" s="36"/>
      <c r="B63" s="20" t="s">
        <v>104</v>
      </c>
      <c r="C63" s="21">
        <v>7</v>
      </c>
      <c r="D63" s="22">
        <v>20</v>
      </c>
      <c r="E63" s="22">
        <v>3</v>
      </c>
      <c r="F63" s="22">
        <v>4</v>
      </c>
      <c r="G63" s="22">
        <v>10</v>
      </c>
      <c r="H63" s="23">
        <f t="shared" si="0"/>
        <v>44</v>
      </c>
      <c r="I63" s="64">
        <v>4</v>
      </c>
    </row>
    <row r="64" spans="1:9" x14ac:dyDescent="0.3">
      <c r="A64" s="36"/>
      <c r="B64" s="20" t="s">
        <v>205</v>
      </c>
      <c r="C64" s="21">
        <v>2</v>
      </c>
      <c r="D64" s="22">
        <v>6</v>
      </c>
      <c r="E64" s="22"/>
      <c r="F64" s="22"/>
      <c r="G64" s="22"/>
      <c r="H64" s="23">
        <f t="shared" ref="H64" si="9">SUM(C64:G64)</f>
        <v>8</v>
      </c>
      <c r="I64" s="64">
        <v>1</v>
      </c>
    </row>
    <row r="65" spans="1:9" x14ac:dyDescent="0.3">
      <c r="A65" s="36"/>
      <c r="B65" s="20" t="s">
        <v>206</v>
      </c>
      <c r="C65" s="21">
        <v>5</v>
      </c>
      <c r="D65" s="22">
        <v>3</v>
      </c>
      <c r="E65" s="22"/>
      <c r="F65" s="22"/>
      <c r="G65" s="22"/>
      <c r="H65" s="23">
        <f t="shared" ref="H65" si="10">SUM(C65:G65)</f>
        <v>8</v>
      </c>
      <c r="I65" s="64">
        <v>1</v>
      </c>
    </row>
    <row r="66" spans="1:9" hidden="1" x14ac:dyDescent="0.3">
      <c r="A66" s="36"/>
      <c r="B66" s="20" t="s">
        <v>161</v>
      </c>
      <c r="C66" s="21"/>
      <c r="D66" s="22"/>
      <c r="E66" s="22"/>
      <c r="F66" s="22"/>
      <c r="G66" s="22"/>
      <c r="H66" s="23">
        <f t="shared" si="0"/>
        <v>0</v>
      </c>
      <c r="I66" s="64"/>
    </row>
    <row r="67" spans="1:9" ht="16.2" thickBot="1" x14ac:dyDescent="0.35">
      <c r="A67" s="36"/>
      <c r="B67" s="20" t="s">
        <v>118</v>
      </c>
      <c r="C67" s="21">
        <v>1</v>
      </c>
      <c r="D67" s="22">
        <v>1</v>
      </c>
      <c r="E67" s="22"/>
      <c r="F67" s="22"/>
      <c r="G67" s="22"/>
      <c r="H67" s="23">
        <f t="shared" si="0"/>
        <v>2</v>
      </c>
      <c r="I67" s="64">
        <v>1</v>
      </c>
    </row>
    <row r="68" spans="1:9" ht="16.2" hidden="1" thickBot="1" x14ac:dyDescent="0.35">
      <c r="A68" s="36"/>
      <c r="B68" s="20" t="s">
        <v>130</v>
      </c>
      <c r="C68" s="21"/>
      <c r="D68" s="22"/>
      <c r="E68" s="22"/>
      <c r="F68" s="22"/>
      <c r="G68" s="22"/>
      <c r="H68" s="23">
        <f t="shared" si="0"/>
        <v>0</v>
      </c>
      <c r="I68" s="64"/>
    </row>
    <row r="69" spans="1:9" ht="16.2" hidden="1" thickBot="1" x14ac:dyDescent="0.35">
      <c r="A69" s="36"/>
      <c r="B69" s="39" t="s">
        <v>179</v>
      </c>
      <c r="C69" s="40"/>
      <c r="D69" s="41"/>
      <c r="E69" s="41"/>
      <c r="F69" s="41"/>
      <c r="G69" s="41"/>
      <c r="H69" s="46">
        <f t="shared" ref="H69" si="11">SUM(C69:G69)</f>
        <v>0</v>
      </c>
      <c r="I69" s="64"/>
    </row>
    <row r="70" spans="1:9" ht="16.8" thickTop="1" thickBot="1" x14ac:dyDescent="0.35">
      <c r="A70" s="36" t="s">
        <v>84</v>
      </c>
      <c r="B70" s="28" t="s">
        <v>85</v>
      </c>
      <c r="C70" s="29"/>
      <c r="D70" s="30"/>
      <c r="E70" s="30"/>
      <c r="F70" s="30">
        <v>2</v>
      </c>
      <c r="G70" s="30"/>
      <c r="H70" s="31">
        <f t="shared" si="0"/>
        <v>2</v>
      </c>
      <c r="I70" s="64">
        <v>1</v>
      </c>
    </row>
    <row r="71" spans="1:9" ht="16.2" thickTop="1" x14ac:dyDescent="0.3">
      <c r="A71" s="36" t="s">
        <v>41</v>
      </c>
      <c r="B71" s="24" t="s">
        <v>33</v>
      </c>
      <c r="C71" s="25"/>
      <c r="D71" s="26"/>
      <c r="E71" s="26">
        <v>8</v>
      </c>
      <c r="F71" s="26"/>
      <c r="G71" s="26"/>
      <c r="H71" s="27">
        <f t="shared" si="0"/>
        <v>8</v>
      </c>
      <c r="I71" s="64">
        <v>1</v>
      </c>
    </row>
    <row r="72" spans="1:9" hidden="1" x14ac:dyDescent="0.3">
      <c r="A72" s="36"/>
      <c r="B72" s="19" t="s">
        <v>34</v>
      </c>
      <c r="C72" s="15"/>
      <c r="D72" s="16"/>
      <c r="E72" s="16"/>
      <c r="F72" s="16"/>
      <c r="G72" s="16"/>
      <c r="H72" s="17">
        <f t="shared" si="0"/>
        <v>0</v>
      </c>
      <c r="I72" s="64"/>
    </row>
    <row r="73" spans="1:9" x14ac:dyDescent="0.3">
      <c r="A73" s="36"/>
      <c r="B73" s="19" t="s">
        <v>116</v>
      </c>
      <c r="C73" s="15">
        <v>14</v>
      </c>
      <c r="D73" s="16">
        <v>23</v>
      </c>
      <c r="E73" s="16"/>
      <c r="F73" s="16">
        <v>11</v>
      </c>
      <c r="G73" s="16">
        <v>7</v>
      </c>
      <c r="H73" s="17">
        <f t="shared" si="0"/>
        <v>55</v>
      </c>
      <c r="I73" s="64">
        <v>2</v>
      </c>
    </row>
    <row r="74" spans="1:9" x14ac:dyDescent="0.3">
      <c r="A74" s="36" t="s">
        <v>41</v>
      </c>
      <c r="B74" s="19" t="s">
        <v>16</v>
      </c>
      <c r="C74" s="15">
        <v>5</v>
      </c>
      <c r="D74" s="16">
        <v>14</v>
      </c>
      <c r="E74" s="16">
        <v>4</v>
      </c>
      <c r="F74" s="16">
        <v>10</v>
      </c>
      <c r="G74" s="16">
        <v>4</v>
      </c>
      <c r="H74" s="17">
        <f t="shared" si="0"/>
        <v>37</v>
      </c>
      <c r="I74" s="64">
        <v>3</v>
      </c>
    </row>
    <row r="75" spans="1:9" x14ac:dyDescent="0.3">
      <c r="A75" s="36"/>
      <c r="B75" s="19" t="s">
        <v>17</v>
      </c>
      <c r="C75" s="15">
        <v>1</v>
      </c>
      <c r="D75" s="16">
        <v>1</v>
      </c>
      <c r="E75" s="16"/>
      <c r="F75" s="16"/>
      <c r="G75" s="16"/>
      <c r="H75" s="17">
        <f t="shared" si="0"/>
        <v>2</v>
      </c>
      <c r="I75" s="64">
        <v>1</v>
      </c>
    </row>
    <row r="76" spans="1:9" ht="16.2" thickBot="1" x14ac:dyDescent="0.35">
      <c r="A76" s="36"/>
      <c r="B76" s="20" t="s">
        <v>123</v>
      </c>
      <c r="C76" s="21">
        <v>16</v>
      </c>
      <c r="D76" s="22">
        <v>20</v>
      </c>
      <c r="E76" s="22">
        <v>12</v>
      </c>
      <c r="F76" s="22">
        <v>54</v>
      </c>
      <c r="G76" s="22">
        <v>3</v>
      </c>
      <c r="H76" s="17">
        <f t="shared" si="0"/>
        <v>105</v>
      </c>
      <c r="I76" s="64">
        <v>2</v>
      </c>
    </row>
    <row r="77" spans="1:9" ht="16.2" hidden="1" thickBot="1" x14ac:dyDescent="0.35">
      <c r="A77" s="36"/>
      <c r="B77" s="20" t="s">
        <v>122</v>
      </c>
      <c r="C77" s="21"/>
      <c r="D77" s="22"/>
      <c r="E77" s="22"/>
      <c r="F77" s="22"/>
      <c r="G77" s="22"/>
      <c r="H77" s="17">
        <f t="shared" si="0"/>
        <v>0</v>
      </c>
      <c r="I77" s="64"/>
    </row>
    <row r="78" spans="1:9" ht="16.8" hidden="1" thickTop="1" thickBot="1" x14ac:dyDescent="0.35">
      <c r="A78" s="36" t="s">
        <v>135</v>
      </c>
      <c r="B78" s="28" t="s">
        <v>136</v>
      </c>
      <c r="C78" s="29"/>
      <c r="D78" s="30"/>
      <c r="E78" s="30"/>
      <c r="F78" s="30"/>
      <c r="G78" s="30"/>
      <c r="H78" s="31">
        <f t="shared" si="0"/>
        <v>0</v>
      </c>
      <c r="I78" s="64"/>
    </row>
    <row r="79" spans="1:9" ht="16.8" hidden="1" thickTop="1" thickBot="1" x14ac:dyDescent="0.35">
      <c r="A79" s="36" t="s">
        <v>137</v>
      </c>
      <c r="B79" s="28" t="s">
        <v>138</v>
      </c>
      <c r="C79" s="29"/>
      <c r="D79" s="30"/>
      <c r="E79" s="30"/>
      <c r="F79" s="30"/>
      <c r="G79" s="30"/>
      <c r="H79" s="31">
        <f t="shared" si="0"/>
        <v>0</v>
      </c>
      <c r="I79" s="64"/>
    </row>
    <row r="80" spans="1:9" ht="16.8" hidden="1" thickTop="1" thickBot="1" x14ac:dyDescent="0.35">
      <c r="A80" s="36" t="s">
        <v>94</v>
      </c>
      <c r="B80" s="28" t="s">
        <v>95</v>
      </c>
      <c r="C80" s="29"/>
      <c r="D80" s="30"/>
      <c r="E80" s="30"/>
      <c r="F80" s="30"/>
      <c r="G80" s="30"/>
      <c r="H80" s="31">
        <f t="shared" ref="H80:H150" si="12">SUM(C80:G80)</f>
        <v>0</v>
      </c>
      <c r="I80" s="64"/>
    </row>
    <row r="81" spans="1:9" ht="16.2" thickTop="1" x14ac:dyDescent="0.3">
      <c r="A81" s="36" t="s">
        <v>42</v>
      </c>
      <c r="B81" s="24" t="s">
        <v>9</v>
      </c>
      <c r="C81" s="25">
        <v>13</v>
      </c>
      <c r="D81" s="26">
        <v>16</v>
      </c>
      <c r="E81" s="26"/>
      <c r="F81" s="26">
        <v>54</v>
      </c>
      <c r="G81" s="26">
        <v>82</v>
      </c>
      <c r="H81" s="27">
        <f t="shared" si="12"/>
        <v>165</v>
      </c>
      <c r="I81" s="64">
        <v>4</v>
      </c>
    </row>
    <row r="82" spans="1:9" x14ac:dyDescent="0.3">
      <c r="A82" s="36"/>
      <c r="B82" s="19" t="s">
        <v>211</v>
      </c>
      <c r="C82" s="15">
        <v>4</v>
      </c>
      <c r="D82" s="16">
        <v>3</v>
      </c>
      <c r="E82" s="16">
        <v>5</v>
      </c>
      <c r="F82" s="16">
        <v>30</v>
      </c>
      <c r="G82" s="16"/>
      <c r="H82" s="17">
        <f t="shared" si="12"/>
        <v>42</v>
      </c>
      <c r="I82" s="64">
        <v>2</v>
      </c>
    </row>
    <row r="83" spans="1:9" x14ac:dyDescent="0.3">
      <c r="A83" s="36"/>
      <c r="B83" s="19" t="s">
        <v>6</v>
      </c>
      <c r="C83" s="15">
        <v>4</v>
      </c>
      <c r="D83" s="16">
        <v>10</v>
      </c>
      <c r="E83" s="16"/>
      <c r="F83" s="16">
        <v>12</v>
      </c>
      <c r="G83" s="16"/>
      <c r="H83" s="17">
        <f t="shared" si="12"/>
        <v>26</v>
      </c>
      <c r="I83" s="64">
        <v>2</v>
      </c>
    </row>
    <row r="84" spans="1:9" x14ac:dyDescent="0.3">
      <c r="A84" s="36"/>
      <c r="B84" s="19" t="s">
        <v>212</v>
      </c>
      <c r="C84" s="15"/>
      <c r="D84" s="16"/>
      <c r="E84" s="16">
        <v>25</v>
      </c>
      <c r="F84" s="16"/>
      <c r="G84" s="16"/>
      <c r="H84" s="17">
        <f t="shared" si="12"/>
        <v>25</v>
      </c>
      <c r="I84" s="64">
        <v>1</v>
      </c>
    </row>
    <row r="85" spans="1:9" x14ac:dyDescent="0.3">
      <c r="A85" s="36"/>
      <c r="B85" s="19" t="s">
        <v>8</v>
      </c>
      <c r="C85" s="15">
        <v>2</v>
      </c>
      <c r="D85" s="16">
        <v>2</v>
      </c>
      <c r="E85" s="16">
        <v>38</v>
      </c>
      <c r="F85" s="16"/>
      <c r="G85" s="16">
        <v>70</v>
      </c>
      <c r="H85" s="17">
        <f t="shared" si="12"/>
        <v>112</v>
      </c>
      <c r="I85" s="64">
        <v>2</v>
      </c>
    </row>
    <row r="86" spans="1:9" ht="16.2" thickBot="1" x14ac:dyDescent="0.35">
      <c r="A86" s="36"/>
      <c r="B86" s="19" t="s">
        <v>7</v>
      </c>
      <c r="C86" s="15">
        <v>8</v>
      </c>
      <c r="D86" s="16">
        <v>12</v>
      </c>
      <c r="E86" s="16">
        <v>13</v>
      </c>
      <c r="F86" s="16"/>
      <c r="G86" s="16">
        <v>170</v>
      </c>
      <c r="H86" s="17">
        <f t="shared" si="12"/>
        <v>203</v>
      </c>
      <c r="I86" s="64">
        <v>3</v>
      </c>
    </row>
    <row r="87" spans="1:9" ht="16.8" hidden="1" thickTop="1" thickBot="1" x14ac:dyDescent="0.35">
      <c r="A87" s="36" t="s">
        <v>43</v>
      </c>
      <c r="B87" s="42" t="s">
        <v>121</v>
      </c>
      <c r="C87" s="43"/>
      <c r="D87" s="44"/>
      <c r="E87" s="44"/>
      <c r="F87" s="44"/>
      <c r="G87" s="44"/>
      <c r="H87" s="45">
        <f t="shared" si="12"/>
        <v>0</v>
      </c>
      <c r="I87" s="64"/>
    </row>
    <row r="88" spans="1:9" ht="16.2" hidden="1" thickBot="1" x14ac:dyDescent="0.35">
      <c r="A88" s="36"/>
      <c r="B88" s="39" t="s">
        <v>132</v>
      </c>
      <c r="C88" s="47"/>
      <c r="D88" s="47"/>
      <c r="E88" s="47"/>
      <c r="F88" s="47"/>
      <c r="G88" s="47"/>
      <c r="H88" s="47">
        <f t="shared" si="12"/>
        <v>0</v>
      </c>
      <c r="I88" s="64"/>
    </row>
    <row r="89" spans="1:9" ht="16.8" hidden="1" thickTop="1" thickBot="1" x14ac:dyDescent="0.35">
      <c r="A89" s="36" t="s">
        <v>44</v>
      </c>
      <c r="B89" s="24" t="s">
        <v>35</v>
      </c>
      <c r="C89" s="25"/>
      <c r="D89" s="26"/>
      <c r="E89" s="26"/>
      <c r="F89" s="26"/>
      <c r="G89" s="26"/>
      <c r="H89" s="27">
        <f t="shared" si="12"/>
        <v>0</v>
      </c>
      <c r="I89" s="64"/>
    </row>
    <row r="90" spans="1:9" ht="16.2" hidden="1" thickBot="1" x14ac:dyDescent="0.35">
      <c r="A90" s="36"/>
      <c r="B90" s="39" t="s">
        <v>174</v>
      </c>
      <c r="C90" s="40"/>
      <c r="D90" s="41"/>
      <c r="E90" s="41"/>
      <c r="F90" s="41"/>
      <c r="G90" s="41"/>
      <c r="H90" s="46">
        <f t="shared" ref="H90" si="13">SUM(C90:G90)</f>
        <v>0</v>
      </c>
      <c r="I90" s="64"/>
    </row>
    <row r="91" spans="1:9" ht="16.8" hidden="1" thickTop="1" thickBot="1" x14ac:dyDescent="0.35">
      <c r="A91" s="36" t="s">
        <v>124</v>
      </c>
      <c r="B91" s="42" t="s">
        <v>125</v>
      </c>
      <c r="C91" s="43"/>
      <c r="D91" s="44"/>
      <c r="E91" s="44"/>
      <c r="F91" s="44"/>
      <c r="G91" s="44"/>
      <c r="H91" s="45">
        <f t="shared" si="12"/>
        <v>0</v>
      </c>
      <c r="I91" s="64"/>
    </row>
    <row r="92" spans="1:9" ht="16.2" thickTop="1" x14ac:dyDescent="0.3">
      <c r="A92" s="36" t="s">
        <v>107</v>
      </c>
      <c r="B92" s="24" t="s">
        <v>106</v>
      </c>
      <c r="C92" s="25">
        <v>1</v>
      </c>
      <c r="D92" s="26">
        <v>1</v>
      </c>
      <c r="E92" s="26"/>
      <c r="F92" s="26"/>
      <c r="G92" s="26"/>
      <c r="H92" s="27">
        <f t="shared" si="12"/>
        <v>2</v>
      </c>
      <c r="I92" s="64">
        <v>1</v>
      </c>
    </row>
    <row r="93" spans="1:9" ht="16.2" hidden="1" thickTop="1" x14ac:dyDescent="0.3">
      <c r="A93" s="36" t="s">
        <v>45</v>
      </c>
      <c r="B93" s="24" t="s">
        <v>54</v>
      </c>
      <c r="C93" s="25"/>
      <c r="D93" s="26"/>
      <c r="E93" s="26"/>
      <c r="F93" s="26"/>
      <c r="G93" s="26"/>
      <c r="H93" s="27">
        <f t="shared" si="12"/>
        <v>0</v>
      </c>
      <c r="I93" s="64"/>
    </row>
    <row r="94" spans="1:9" hidden="1" x14ac:dyDescent="0.3">
      <c r="A94" s="36"/>
      <c r="B94" s="20" t="s">
        <v>131</v>
      </c>
      <c r="C94" s="21"/>
      <c r="D94" s="22"/>
      <c r="E94" s="22"/>
      <c r="F94" s="22"/>
      <c r="G94" s="22"/>
      <c r="H94" s="23">
        <f t="shared" si="12"/>
        <v>0</v>
      </c>
      <c r="I94" s="64"/>
    </row>
    <row r="95" spans="1:9" ht="16.2" hidden="1" thickTop="1" x14ac:dyDescent="0.3">
      <c r="A95" s="36" t="s">
        <v>45</v>
      </c>
      <c r="B95" s="24" t="s">
        <v>164</v>
      </c>
      <c r="C95" s="25"/>
      <c r="D95" s="26"/>
      <c r="E95" s="26"/>
      <c r="F95" s="26"/>
      <c r="G95" s="26"/>
      <c r="H95" s="27">
        <f t="shared" si="12"/>
        <v>0</v>
      </c>
      <c r="I95" s="64"/>
    </row>
    <row r="96" spans="1:9" hidden="1" x14ac:dyDescent="0.3">
      <c r="A96" s="36"/>
      <c r="B96" s="20" t="s">
        <v>165</v>
      </c>
      <c r="C96" s="21"/>
      <c r="D96" s="22"/>
      <c r="E96" s="22"/>
      <c r="F96" s="22"/>
      <c r="G96" s="22"/>
      <c r="H96" s="23">
        <f t="shared" si="12"/>
        <v>0</v>
      </c>
      <c r="I96" s="64"/>
    </row>
    <row r="97" spans="1:9" ht="16.2" hidden="1" thickTop="1" x14ac:dyDescent="0.3">
      <c r="A97" s="36" t="s">
        <v>172</v>
      </c>
      <c r="B97" s="24" t="s">
        <v>185</v>
      </c>
      <c r="C97" s="25"/>
      <c r="D97" s="26"/>
      <c r="E97" s="26"/>
      <c r="F97" s="26"/>
      <c r="G97" s="26"/>
      <c r="H97" s="27">
        <f t="shared" si="12"/>
        <v>0</v>
      </c>
      <c r="I97" s="64"/>
    </row>
    <row r="98" spans="1:9" ht="16.2" thickBot="1" x14ac:dyDescent="0.35">
      <c r="A98" s="36"/>
      <c r="B98" s="32" t="s">
        <v>198</v>
      </c>
      <c r="C98" s="33"/>
      <c r="D98" s="34"/>
      <c r="E98" s="34">
        <v>4</v>
      </c>
      <c r="F98" s="34"/>
      <c r="G98" s="34"/>
      <c r="H98" s="35">
        <f t="shared" ref="H98" si="14">SUM(C98:G98)</f>
        <v>4</v>
      </c>
      <c r="I98" s="64">
        <v>1</v>
      </c>
    </row>
    <row r="99" spans="1:9" ht="16.8" hidden="1" thickTop="1" thickBot="1" x14ac:dyDescent="0.35">
      <c r="A99" s="36" t="s">
        <v>46</v>
      </c>
      <c r="B99" s="42" t="s">
        <v>52</v>
      </c>
      <c r="C99" s="43"/>
      <c r="D99" s="44"/>
      <c r="E99" s="44"/>
      <c r="F99" s="44"/>
      <c r="G99" s="44"/>
      <c r="H99" s="45">
        <f t="shared" si="12"/>
        <v>0</v>
      </c>
      <c r="I99" s="64"/>
    </row>
    <row r="100" spans="1:9" ht="16.2" thickTop="1" x14ac:dyDescent="0.3">
      <c r="A100" s="36" t="s">
        <v>46</v>
      </c>
      <c r="B100" s="24" t="s">
        <v>51</v>
      </c>
      <c r="C100" s="25">
        <v>3</v>
      </c>
      <c r="D100" s="26">
        <v>2</v>
      </c>
      <c r="E100" s="26">
        <v>25</v>
      </c>
      <c r="F100" s="26"/>
      <c r="G100" s="26">
        <v>25</v>
      </c>
      <c r="H100" s="27">
        <f t="shared" si="12"/>
        <v>55</v>
      </c>
      <c r="I100" s="64">
        <v>1</v>
      </c>
    </row>
    <row r="101" spans="1:9" hidden="1" x14ac:dyDescent="0.3">
      <c r="A101" s="36"/>
      <c r="B101" s="19" t="s">
        <v>24</v>
      </c>
      <c r="C101" s="15"/>
      <c r="D101" s="16"/>
      <c r="E101" s="16"/>
      <c r="F101" s="16"/>
      <c r="G101" s="16"/>
      <c r="H101" s="17">
        <f t="shared" si="12"/>
        <v>0</v>
      </c>
      <c r="I101" s="64"/>
    </row>
    <row r="102" spans="1:9" ht="16.2" thickBot="1" x14ac:dyDescent="0.35">
      <c r="A102" s="36"/>
      <c r="B102" s="20" t="s">
        <v>200</v>
      </c>
      <c r="C102" s="21"/>
      <c r="D102" s="22">
        <v>1</v>
      </c>
      <c r="E102" s="22"/>
      <c r="F102" s="22"/>
      <c r="G102" s="22"/>
      <c r="H102" s="23">
        <f t="shared" si="12"/>
        <v>1</v>
      </c>
      <c r="I102" s="64">
        <v>1</v>
      </c>
    </row>
    <row r="103" spans="1:9" ht="16.8" hidden="1" thickTop="1" thickBot="1" x14ac:dyDescent="0.35">
      <c r="A103" s="36" t="s">
        <v>151</v>
      </c>
      <c r="B103" s="24" t="s">
        <v>152</v>
      </c>
      <c r="C103" s="25"/>
      <c r="D103" s="26"/>
      <c r="E103" s="26"/>
      <c r="F103" s="26"/>
      <c r="G103" s="26"/>
      <c r="H103" s="27">
        <f t="shared" si="12"/>
        <v>0</v>
      </c>
      <c r="I103" s="64"/>
    </row>
    <row r="104" spans="1:9" ht="16.2" hidden="1" thickBot="1" x14ac:dyDescent="0.35">
      <c r="A104" s="36"/>
      <c r="B104" s="19" t="s">
        <v>153</v>
      </c>
      <c r="C104" s="15"/>
      <c r="D104" s="16"/>
      <c r="E104" s="16"/>
      <c r="F104" s="16"/>
      <c r="G104" s="16"/>
      <c r="H104" s="17">
        <f t="shared" si="12"/>
        <v>0</v>
      </c>
      <c r="I104" s="64"/>
    </row>
    <row r="105" spans="1:9" ht="16.2" hidden="1" thickBot="1" x14ac:dyDescent="0.35">
      <c r="A105" s="36"/>
      <c r="B105" s="19" t="s">
        <v>154</v>
      </c>
      <c r="C105" s="15"/>
      <c r="D105" s="16"/>
      <c r="E105" s="16"/>
      <c r="F105" s="16"/>
      <c r="G105" s="16"/>
      <c r="H105" s="17">
        <f t="shared" si="12"/>
        <v>0</v>
      </c>
      <c r="I105" s="64"/>
    </row>
    <row r="106" spans="1:9" ht="16.2" hidden="1" thickBot="1" x14ac:dyDescent="0.35">
      <c r="A106" s="36"/>
      <c r="B106" s="39" t="s">
        <v>155</v>
      </c>
      <c r="C106" s="40"/>
      <c r="D106" s="41"/>
      <c r="E106" s="41"/>
      <c r="F106" s="41"/>
      <c r="G106" s="41"/>
      <c r="H106" s="46">
        <f t="shared" si="12"/>
        <v>0</v>
      </c>
      <c r="I106" s="64"/>
    </row>
    <row r="107" spans="1:9" ht="16.8" hidden="1" thickTop="1" thickBot="1" x14ac:dyDescent="0.35">
      <c r="A107" s="36" t="s">
        <v>78</v>
      </c>
      <c r="B107" s="42" t="s">
        <v>75</v>
      </c>
      <c r="C107" s="43"/>
      <c r="D107" s="44"/>
      <c r="E107" s="44"/>
      <c r="F107" s="44"/>
      <c r="G107" s="44"/>
      <c r="H107" s="45">
        <f t="shared" si="12"/>
        <v>0</v>
      </c>
      <c r="I107" s="64"/>
    </row>
    <row r="108" spans="1:9" ht="16.8" thickTop="1" thickBot="1" x14ac:dyDescent="0.35">
      <c r="A108" s="36" t="s">
        <v>78</v>
      </c>
      <c r="B108" s="24" t="s">
        <v>19</v>
      </c>
      <c r="C108" s="55">
        <v>8</v>
      </c>
      <c r="D108" s="26">
        <v>6</v>
      </c>
      <c r="E108" s="26">
        <v>57</v>
      </c>
      <c r="F108" s="26">
        <v>6</v>
      </c>
      <c r="G108" s="26">
        <v>53</v>
      </c>
      <c r="H108" s="27">
        <f t="shared" si="12"/>
        <v>130</v>
      </c>
      <c r="I108" s="64">
        <v>6</v>
      </c>
    </row>
    <row r="109" spans="1:9" ht="16.2" hidden="1" thickBot="1" x14ac:dyDescent="0.35">
      <c r="A109" s="36"/>
      <c r="B109" s="20"/>
      <c r="C109" s="21"/>
      <c r="D109" s="22"/>
      <c r="E109" s="22"/>
      <c r="F109" s="22"/>
      <c r="G109" s="22"/>
      <c r="H109" s="17">
        <f t="shared" si="12"/>
        <v>0</v>
      </c>
      <c r="I109" s="64"/>
    </row>
    <row r="110" spans="1:9" ht="16.8" hidden="1" thickTop="1" thickBot="1" x14ac:dyDescent="0.35">
      <c r="A110" s="36" t="s">
        <v>139</v>
      </c>
      <c r="B110" s="28" t="s">
        <v>140</v>
      </c>
      <c r="C110" s="29"/>
      <c r="D110" s="30"/>
      <c r="E110" s="30"/>
      <c r="F110" s="30"/>
      <c r="G110" s="30"/>
      <c r="H110" s="31">
        <f t="shared" si="12"/>
        <v>0</v>
      </c>
      <c r="I110" s="64"/>
    </row>
    <row r="111" spans="1:9" ht="16.8" hidden="1" thickTop="1" thickBot="1" x14ac:dyDescent="0.35">
      <c r="A111" s="36" t="s">
        <v>149</v>
      </c>
      <c r="B111" s="28" t="s">
        <v>150</v>
      </c>
      <c r="C111" s="29"/>
      <c r="D111" s="30"/>
      <c r="E111" s="30"/>
      <c r="F111" s="30"/>
      <c r="G111" s="30"/>
      <c r="H111" s="31">
        <f t="shared" si="12"/>
        <v>0</v>
      </c>
      <c r="I111" s="64"/>
    </row>
    <row r="112" spans="1:9" ht="16.8" hidden="1" thickTop="1" thickBot="1" x14ac:dyDescent="0.35">
      <c r="A112" s="36" t="s">
        <v>97</v>
      </c>
      <c r="B112" s="28" t="s">
        <v>98</v>
      </c>
      <c r="C112" s="29"/>
      <c r="D112" s="30"/>
      <c r="E112" s="30"/>
      <c r="F112" s="30"/>
      <c r="G112" s="30"/>
      <c r="H112" s="31">
        <f t="shared" si="12"/>
        <v>0</v>
      </c>
      <c r="I112" s="64"/>
    </row>
    <row r="113" spans="1:9" ht="16.8" hidden="1" thickTop="1" thickBot="1" x14ac:dyDescent="0.35">
      <c r="A113" s="48" t="s">
        <v>141</v>
      </c>
      <c r="B113" s="24" t="s">
        <v>142</v>
      </c>
      <c r="C113" s="49"/>
      <c r="D113" s="26"/>
      <c r="E113" s="26"/>
      <c r="F113" s="26"/>
      <c r="G113" s="26"/>
      <c r="H113" s="26">
        <f t="shared" si="12"/>
        <v>0</v>
      </c>
      <c r="I113" s="64"/>
    </row>
    <row r="114" spans="1:9" ht="16.2" hidden="1" thickBot="1" x14ac:dyDescent="0.35">
      <c r="A114" s="48"/>
      <c r="B114" s="39" t="s">
        <v>143</v>
      </c>
      <c r="C114" s="50"/>
      <c r="D114" s="41"/>
      <c r="E114" s="41"/>
      <c r="F114" s="41"/>
      <c r="G114" s="41"/>
      <c r="H114" s="41">
        <f t="shared" si="12"/>
        <v>0</v>
      </c>
      <c r="I114" s="64"/>
    </row>
    <row r="115" spans="1:9" ht="16.2" thickTop="1" x14ac:dyDescent="0.3">
      <c r="A115" s="36" t="s">
        <v>65</v>
      </c>
      <c r="B115" s="42" t="s">
        <v>188</v>
      </c>
      <c r="C115" s="43">
        <v>10</v>
      </c>
      <c r="D115" s="44">
        <v>14</v>
      </c>
      <c r="E115" s="44"/>
      <c r="F115" s="44">
        <v>20</v>
      </c>
      <c r="G115" s="44">
        <v>10</v>
      </c>
      <c r="H115" s="45">
        <f t="shared" ref="H115:H120" si="15">SUM(C115:G115)</f>
        <v>54</v>
      </c>
      <c r="I115" s="64">
        <v>3</v>
      </c>
    </row>
    <row r="116" spans="1:9" x14ac:dyDescent="0.3">
      <c r="A116" s="36"/>
      <c r="B116" s="19" t="s">
        <v>81</v>
      </c>
      <c r="C116" s="15">
        <v>4</v>
      </c>
      <c r="D116" s="16">
        <v>4</v>
      </c>
      <c r="E116" s="16">
        <v>10</v>
      </c>
      <c r="F116" s="16"/>
      <c r="G116" s="16">
        <v>8</v>
      </c>
      <c r="H116" s="17">
        <f t="shared" ref="H116" si="16">SUM(C116:G116)</f>
        <v>26</v>
      </c>
      <c r="I116" s="64">
        <v>4</v>
      </c>
    </row>
    <row r="117" spans="1:9" x14ac:dyDescent="0.3">
      <c r="A117" s="36"/>
      <c r="B117" s="19" t="s">
        <v>168</v>
      </c>
      <c r="C117" s="15">
        <v>4</v>
      </c>
      <c r="D117" s="16">
        <v>7</v>
      </c>
      <c r="E117" s="16">
        <v>8</v>
      </c>
      <c r="F117" s="16">
        <v>10</v>
      </c>
      <c r="G117" s="16">
        <v>38</v>
      </c>
      <c r="H117" s="17">
        <f t="shared" si="15"/>
        <v>67</v>
      </c>
      <c r="I117" s="64">
        <v>4</v>
      </c>
    </row>
    <row r="118" spans="1:9" hidden="1" x14ac:dyDescent="0.3">
      <c r="A118" s="36"/>
      <c r="B118" s="19" t="s">
        <v>163</v>
      </c>
      <c r="C118" s="15"/>
      <c r="D118" s="16"/>
      <c r="E118" s="16"/>
      <c r="F118" s="16"/>
      <c r="G118" s="16"/>
      <c r="H118" s="17">
        <f t="shared" si="15"/>
        <v>0</v>
      </c>
      <c r="I118" s="64"/>
    </row>
    <row r="119" spans="1:9" x14ac:dyDescent="0.3">
      <c r="A119" s="36"/>
      <c r="B119" s="19" t="s">
        <v>80</v>
      </c>
      <c r="C119" s="15">
        <v>2</v>
      </c>
      <c r="D119" s="16">
        <v>4</v>
      </c>
      <c r="E119" s="16"/>
      <c r="F119" s="16">
        <v>2</v>
      </c>
      <c r="G119" s="16"/>
      <c r="H119" s="17">
        <f t="shared" si="15"/>
        <v>8</v>
      </c>
      <c r="I119" s="64">
        <v>1</v>
      </c>
    </row>
    <row r="120" spans="1:9" x14ac:dyDescent="0.3">
      <c r="A120" s="36"/>
      <c r="B120" s="19" t="s">
        <v>82</v>
      </c>
      <c r="C120" s="15">
        <v>2</v>
      </c>
      <c r="D120" s="16">
        <v>2</v>
      </c>
      <c r="E120" s="16"/>
      <c r="F120" s="16">
        <v>6</v>
      </c>
      <c r="G120" s="16"/>
      <c r="H120" s="17">
        <f t="shared" si="15"/>
        <v>10</v>
      </c>
      <c r="I120" s="64">
        <v>2</v>
      </c>
    </row>
    <row r="121" spans="1:9" x14ac:dyDescent="0.3">
      <c r="A121" s="36"/>
      <c r="B121" s="19" t="s">
        <v>77</v>
      </c>
      <c r="C121" s="15">
        <v>6</v>
      </c>
      <c r="D121" s="16">
        <v>7</v>
      </c>
      <c r="E121" s="16"/>
      <c r="F121" s="16"/>
      <c r="G121" s="16"/>
      <c r="H121" s="17">
        <f t="shared" si="12"/>
        <v>13</v>
      </c>
      <c r="I121" s="64">
        <v>4</v>
      </c>
    </row>
    <row r="122" spans="1:9" x14ac:dyDescent="0.3">
      <c r="A122" s="36"/>
      <c r="B122" s="19" t="s">
        <v>173</v>
      </c>
      <c r="C122" s="15">
        <v>4</v>
      </c>
      <c r="D122" s="16">
        <v>8</v>
      </c>
      <c r="E122" s="16"/>
      <c r="F122" s="16"/>
      <c r="G122" s="16"/>
      <c r="H122" s="17">
        <f t="shared" ref="H122" si="17">SUM(C122:G122)</f>
        <v>12</v>
      </c>
      <c r="I122" s="64">
        <v>2</v>
      </c>
    </row>
    <row r="123" spans="1:9" x14ac:dyDescent="0.3">
      <c r="A123" s="36"/>
      <c r="B123" s="20" t="s">
        <v>105</v>
      </c>
      <c r="C123" s="15">
        <v>4</v>
      </c>
      <c r="D123" s="16">
        <v>4</v>
      </c>
      <c r="E123" s="16"/>
      <c r="F123" s="16">
        <v>2</v>
      </c>
      <c r="G123" s="16"/>
      <c r="H123" s="17">
        <f t="shared" si="12"/>
        <v>10</v>
      </c>
      <c r="I123" s="64">
        <v>2</v>
      </c>
    </row>
    <row r="124" spans="1:9" x14ac:dyDescent="0.3">
      <c r="A124" s="36"/>
      <c r="B124" s="20" t="s">
        <v>189</v>
      </c>
      <c r="C124" s="15"/>
      <c r="D124" s="16"/>
      <c r="E124" s="16"/>
      <c r="F124" s="16">
        <v>5</v>
      </c>
      <c r="G124" s="16"/>
      <c r="H124" s="17">
        <f t="shared" ref="H124:H125" si="18">SUM(C124:G124)</f>
        <v>5</v>
      </c>
      <c r="I124" s="64">
        <v>1</v>
      </c>
    </row>
    <row r="125" spans="1:9" x14ac:dyDescent="0.3">
      <c r="A125" s="36"/>
      <c r="B125" s="19" t="s">
        <v>190</v>
      </c>
      <c r="C125" s="15">
        <v>1</v>
      </c>
      <c r="D125" s="16">
        <v>1</v>
      </c>
      <c r="E125" s="16">
        <v>1</v>
      </c>
      <c r="F125" s="16"/>
      <c r="G125" s="16">
        <v>8</v>
      </c>
      <c r="H125" s="17">
        <f t="shared" si="18"/>
        <v>11</v>
      </c>
      <c r="I125" s="64">
        <v>2</v>
      </c>
    </row>
    <row r="126" spans="1:9" x14ac:dyDescent="0.3">
      <c r="A126" s="36"/>
      <c r="B126" s="19" t="s">
        <v>99</v>
      </c>
      <c r="C126" s="15">
        <v>2</v>
      </c>
      <c r="D126" s="16">
        <v>2</v>
      </c>
      <c r="E126" s="16"/>
      <c r="F126" s="16">
        <v>2</v>
      </c>
      <c r="G126" s="16"/>
      <c r="H126" s="17">
        <f t="shared" si="12"/>
        <v>6</v>
      </c>
      <c r="I126" s="64">
        <v>2</v>
      </c>
    </row>
    <row r="127" spans="1:9" x14ac:dyDescent="0.3">
      <c r="A127" s="36"/>
      <c r="B127" s="19" t="s">
        <v>108</v>
      </c>
      <c r="C127" s="15"/>
      <c r="D127" s="16"/>
      <c r="E127" s="16">
        <v>3</v>
      </c>
      <c r="F127" s="16"/>
      <c r="G127" s="16"/>
      <c r="H127" s="17">
        <f t="shared" ref="H127" si="19">SUM(C127:G127)</f>
        <v>3</v>
      </c>
      <c r="I127" s="64">
        <v>1</v>
      </c>
    </row>
    <row r="128" spans="1:9" x14ac:dyDescent="0.3">
      <c r="A128" s="36"/>
      <c r="B128" s="19" t="s">
        <v>194</v>
      </c>
      <c r="C128" s="15">
        <v>2</v>
      </c>
      <c r="D128" s="16">
        <v>2</v>
      </c>
      <c r="E128" s="16"/>
      <c r="F128" s="16"/>
      <c r="G128" s="16"/>
      <c r="H128" s="17">
        <f t="shared" ref="H128" si="20">SUM(C128:G128)</f>
        <v>4</v>
      </c>
      <c r="I128" s="64">
        <v>1</v>
      </c>
    </row>
    <row r="129" spans="1:9" x14ac:dyDescent="0.3">
      <c r="A129" s="36"/>
      <c r="B129" s="19" t="s">
        <v>100</v>
      </c>
      <c r="C129" s="15">
        <v>2</v>
      </c>
      <c r="D129" s="16">
        <v>2</v>
      </c>
      <c r="E129" s="16">
        <v>11</v>
      </c>
      <c r="F129" s="16">
        <v>2</v>
      </c>
      <c r="G129" s="16">
        <v>15</v>
      </c>
      <c r="H129" s="17">
        <f t="shared" si="12"/>
        <v>32</v>
      </c>
      <c r="I129" s="64">
        <v>3</v>
      </c>
    </row>
    <row r="130" spans="1:9" x14ac:dyDescent="0.3">
      <c r="A130" s="36"/>
      <c r="B130" s="19" t="s">
        <v>208</v>
      </c>
      <c r="C130" s="15"/>
      <c r="D130" s="16"/>
      <c r="E130" s="16">
        <v>4</v>
      </c>
      <c r="F130" s="16"/>
      <c r="G130" s="16"/>
      <c r="H130" s="17">
        <f t="shared" ref="H130" si="21">SUM(C130:G130)</f>
        <v>4</v>
      </c>
      <c r="I130" s="64">
        <v>1</v>
      </c>
    </row>
    <row r="131" spans="1:9" x14ac:dyDescent="0.3">
      <c r="A131" s="36"/>
      <c r="B131" s="19" t="s">
        <v>101</v>
      </c>
      <c r="C131" s="15">
        <v>6</v>
      </c>
      <c r="D131" s="16">
        <v>5</v>
      </c>
      <c r="E131" s="16"/>
      <c r="F131" s="16">
        <v>11</v>
      </c>
      <c r="G131" s="16"/>
      <c r="H131" s="17">
        <f t="shared" si="12"/>
        <v>22</v>
      </c>
      <c r="I131" s="64">
        <v>3</v>
      </c>
    </row>
    <row r="132" spans="1:9" x14ac:dyDescent="0.3">
      <c r="A132" s="36"/>
      <c r="B132" s="19" t="s">
        <v>166</v>
      </c>
      <c r="C132" s="15">
        <v>3</v>
      </c>
      <c r="D132" s="16">
        <v>1</v>
      </c>
      <c r="E132" s="16">
        <v>2</v>
      </c>
      <c r="F132" s="16"/>
      <c r="G132" s="16"/>
      <c r="H132" s="17">
        <f t="shared" ref="H132" si="22">SUM(C132:G132)</f>
        <v>6</v>
      </c>
      <c r="I132" s="64">
        <v>2</v>
      </c>
    </row>
    <row r="133" spans="1:9" x14ac:dyDescent="0.3">
      <c r="A133" s="36"/>
      <c r="B133" s="19" t="s">
        <v>167</v>
      </c>
      <c r="C133" s="15">
        <v>1</v>
      </c>
      <c r="D133" s="16">
        <v>1</v>
      </c>
      <c r="E133" s="16">
        <v>4</v>
      </c>
      <c r="F133" s="16"/>
      <c r="G133" s="16"/>
      <c r="H133" s="17">
        <f t="shared" ref="H133" si="23">SUM(C133:G133)</f>
        <v>6</v>
      </c>
      <c r="I133" s="64">
        <v>2</v>
      </c>
    </row>
    <row r="134" spans="1:9" x14ac:dyDescent="0.3">
      <c r="A134" s="36"/>
      <c r="B134" s="19" t="s">
        <v>111</v>
      </c>
      <c r="C134" s="15">
        <v>1</v>
      </c>
      <c r="D134" s="16">
        <v>1</v>
      </c>
      <c r="E134" s="16"/>
      <c r="F134" s="16"/>
      <c r="G134" s="16"/>
      <c r="H134" s="17">
        <f t="shared" si="12"/>
        <v>2</v>
      </c>
      <c r="I134" s="64">
        <v>1</v>
      </c>
    </row>
    <row r="135" spans="1:9" x14ac:dyDescent="0.3">
      <c r="A135" s="36"/>
      <c r="B135" s="19" t="s">
        <v>102</v>
      </c>
      <c r="C135" s="15">
        <v>16</v>
      </c>
      <c r="D135" s="16">
        <v>26</v>
      </c>
      <c r="E135" s="16">
        <v>26</v>
      </c>
      <c r="F135" s="16">
        <v>31</v>
      </c>
      <c r="G135" s="16">
        <v>21</v>
      </c>
      <c r="H135" s="17">
        <f t="shared" si="12"/>
        <v>120</v>
      </c>
      <c r="I135" s="64">
        <v>6</v>
      </c>
    </row>
    <row r="136" spans="1:9" x14ac:dyDescent="0.3">
      <c r="A136" s="36"/>
      <c r="B136" s="19" t="s">
        <v>162</v>
      </c>
      <c r="C136" s="15">
        <v>1</v>
      </c>
      <c r="D136" s="16">
        <v>3</v>
      </c>
      <c r="E136" s="16"/>
      <c r="F136" s="16"/>
      <c r="G136" s="16">
        <v>31</v>
      </c>
      <c r="H136" s="17">
        <f t="shared" si="12"/>
        <v>35</v>
      </c>
      <c r="I136" s="64">
        <v>1</v>
      </c>
    </row>
    <row r="137" spans="1:9" x14ac:dyDescent="0.3">
      <c r="A137" s="36"/>
      <c r="B137" s="19" t="s">
        <v>134</v>
      </c>
      <c r="C137" s="15">
        <v>1</v>
      </c>
      <c r="D137" s="16">
        <v>2</v>
      </c>
      <c r="E137" s="16"/>
      <c r="F137" s="16"/>
      <c r="G137" s="16"/>
      <c r="H137" s="17">
        <f t="shared" si="12"/>
        <v>3</v>
      </c>
      <c r="I137" s="64">
        <v>1</v>
      </c>
    </row>
    <row r="138" spans="1:9" x14ac:dyDescent="0.3">
      <c r="A138" s="36"/>
      <c r="B138" s="19" t="s">
        <v>193</v>
      </c>
      <c r="C138" s="15">
        <v>2</v>
      </c>
      <c r="D138" s="16">
        <v>3</v>
      </c>
      <c r="E138" s="16"/>
      <c r="F138" s="16"/>
      <c r="G138" s="16"/>
      <c r="H138" s="17">
        <f t="shared" ref="H138" si="24">SUM(C138:G138)</f>
        <v>5</v>
      </c>
      <c r="I138" s="64">
        <v>1</v>
      </c>
    </row>
    <row r="139" spans="1:9" hidden="1" x14ac:dyDescent="0.3">
      <c r="A139" s="36"/>
      <c r="B139" s="19" t="s">
        <v>109</v>
      </c>
      <c r="C139" s="15"/>
      <c r="D139" s="16"/>
      <c r="E139" s="16"/>
      <c r="F139" s="16"/>
      <c r="G139" s="16"/>
      <c r="H139" s="17">
        <f t="shared" si="12"/>
        <v>0</v>
      </c>
      <c r="I139" s="64"/>
    </row>
    <row r="140" spans="1:9" x14ac:dyDescent="0.3">
      <c r="A140" s="36"/>
      <c r="B140" s="19" t="s">
        <v>191</v>
      </c>
      <c r="C140" s="15"/>
      <c r="D140" s="16"/>
      <c r="E140" s="16"/>
      <c r="F140" s="16">
        <v>5</v>
      </c>
      <c r="G140" s="16"/>
      <c r="H140" s="17">
        <f t="shared" ref="H140" si="25">SUM(C140:G140)</f>
        <v>5</v>
      </c>
      <c r="I140" s="64">
        <v>1</v>
      </c>
    </row>
    <row r="141" spans="1:9" ht="16.2" thickBot="1" x14ac:dyDescent="0.35">
      <c r="A141" s="36"/>
      <c r="B141" s="19" t="s">
        <v>110</v>
      </c>
      <c r="C141" s="15">
        <v>3</v>
      </c>
      <c r="D141" s="16">
        <v>7</v>
      </c>
      <c r="E141" s="16"/>
      <c r="F141" s="16"/>
      <c r="G141" s="16"/>
      <c r="H141" s="17">
        <f t="shared" si="12"/>
        <v>10</v>
      </c>
      <c r="I141" s="64">
        <v>1</v>
      </c>
    </row>
    <row r="142" spans="1:9" ht="16.2" hidden="1" thickBot="1" x14ac:dyDescent="0.35">
      <c r="A142" s="36"/>
      <c r="B142" s="20"/>
      <c r="C142" s="21"/>
      <c r="D142" s="22"/>
      <c r="E142" s="22"/>
      <c r="F142" s="22"/>
      <c r="G142" s="22"/>
      <c r="H142" s="23">
        <f t="shared" si="12"/>
        <v>0</v>
      </c>
      <c r="I142" s="64"/>
    </row>
    <row r="143" spans="1:9" ht="16.8" hidden="1" thickTop="1" thickBot="1" x14ac:dyDescent="0.35">
      <c r="A143" s="36" t="s">
        <v>181</v>
      </c>
      <c r="B143" s="28" t="s">
        <v>115</v>
      </c>
      <c r="C143" s="29"/>
      <c r="D143" s="30"/>
      <c r="E143" s="30"/>
      <c r="F143" s="30"/>
      <c r="G143" s="30"/>
      <c r="H143" s="31">
        <f t="shared" ref="H143" si="26">SUM(C143:G143)</f>
        <v>0</v>
      </c>
      <c r="I143" s="64"/>
    </row>
    <row r="144" spans="1:9" ht="16.8" thickTop="1" thickBot="1" x14ac:dyDescent="0.35">
      <c r="A144" s="36" t="s">
        <v>175</v>
      </c>
      <c r="B144" s="28" t="s">
        <v>202</v>
      </c>
      <c r="C144" s="29">
        <v>1</v>
      </c>
      <c r="D144" s="30">
        <v>1</v>
      </c>
      <c r="E144" s="30"/>
      <c r="F144" s="30">
        <v>50</v>
      </c>
      <c r="G144" s="30"/>
      <c r="H144" s="31">
        <f t="shared" si="12"/>
        <v>52</v>
      </c>
      <c r="I144" s="64">
        <v>1</v>
      </c>
    </row>
    <row r="145" spans="1:9" ht="16.8" hidden="1" thickTop="1" thickBot="1" x14ac:dyDescent="0.35">
      <c r="A145" s="36" t="s">
        <v>114</v>
      </c>
      <c r="B145" s="28" t="s">
        <v>115</v>
      </c>
      <c r="C145" s="29"/>
      <c r="D145" s="30"/>
      <c r="E145" s="30"/>
      <c r="F145" s="30"/>
      <c r="G145" s="30"/>
      <c r="H145" s="31">
        <f t="shared" si="12"/>
        <v>0</v>
      </c>
      <c r="I145" s="64"/>
    </row>
    <row r="146" spans="1:9" ht="16.8" thickTop="1" thickBot="1" x14ac:dyDescent="0.35">
      <c r="A146" s="36" t="s">
        <v>47</v>
      </c>
      <c r="B146" s="24" t="s">
        <v>25</v>
      </c>
      <c r="C146" s="25">
        <v>3</v>
      </c>
      <c r="D146" s="26">
        <v>3</v>
      </c>
      <c r="E146" s="26"/>
      <c r="F146" s="26"/>
      <c r="G146" s="26"/>
      <c r="H146" s="27">
        <f t="shared" si="12"/>
        <v>6</v>
      </c>
      <c r="I146" s="64">
        <v>3</v>
      </c>
    </row>
    <row r="147" spans="1:9" ht="16.2" hidden="1" thickBot="1" x14ac:dyDescent="0.35">
      <c r="A147" s="36" t="s">
        <v>47</v>
      </c>
      <c r="B147" s="19" t="s">
        <v>25</v>
      </c>
      <c r="C147" s="15"/>
      <c r="D147" s="16"/>
      <c r="E147" s="16"/>
      <c r="F147" s="16"/>
      <c r="G147" s="16"/>
      <c r="H147" s="17">
        <f t="shared" si="12"/>
        <v>0</v>
      </c>
      <c r="I147" s="64"/>
    </row>
    <row r="148" spans="1:9" ht="16.2" hidden="1" thickBot="1" x14ac:dyDescent="0.35">
      <c r="A148" s="36"/>
      <c r="B148" s="20" t="s">
        <v>93</v>
      </c>
      <c r="C148" s="21"/>
      <c r="D148" s="22"/>
      <c r="E148" s="22"/>
      <c r="F148" s="22"/>
      <c r="G148" s="22"/>
      <c r="H148" s="23">
        <f t="shared" si="12"/>
        <v>0</v>
      </c>
      <c r="I148" s="64"/>
    </row>
    <row r="149" spans="1:9" ht="16.8" thickTop="1" thickBot="1" x14ac:dyDescent="0.35">
      <c r="A149" s="36" t="s">
        <v>159</v>
      </c>
      <c r="B149" s="28" t="s">
        <v>160</v>
      </c>
      <c r="C149" s="29">
        <v>2</v>
      </c>
      <c r="D149" s="30">
        <v>3</v>
      </c>
      <c r="E149" s="30"/>
      <c r="F149" s="30"/>
      <c r="G149" s="30"/>
      <c r="H149" s="31">
        <f t="shared" si="12"/>
        <v>5</v>
      </c>
      <c r="I149" s="64">
        <v>1</v>
      </c>
    </row>
    <row r="150" spans="1:9" ht="16.8" thickTop="1" thickBot="1" x14ac:dyDescent="0.35">
      <c r="A150" s="36" t="s">
        <v>48</v>
      </c>
      <c r="B150" s="24" t="s">
        <v>26</v>
      </c>
      <c r="C150" s="25">
        <v>7</v>
      </c>
      <c r="D150" s="26">
        <v>6</v>
      </c>
      <c r="E150" s="26">
        <v>5</v>
      </c>
      <c r="F150" s="26">
        <v>50</v>
      </c>
      <c r="G150" s="26">
        <v>20</v>
      </c>
      <c r="H150" s="27">
        <f t="shared" si="12"/>
        <v>88</v>
      </c>
      <c r="I150" s="64">
        <v>4</v>
      </c>
    </row>
    <row r="151" spans="1:9" ht="16.2" hidden="1" thickBot="1" x14ac:dyDescent="0.35">
      <c r="A151" s="36"/>
      <c r="B151" s="19" t="s">
        <v>86</v>
      </c>
      <c r="C151" s="15"/>
      <c r="D151" s="16"/>
      <c r="E151" s="16"/>
      <c r="F151" s="16"/>
      <c r="G151" s="16"/>
      <c r="H151" s="17">
        <f t="shared" ref="H151:H173" si="27">SUM(C151:G151)</f>
        <v>0</v>
      </c>
      <c r="I151" s="64"/>
    </row>
    <row r="152" spans="1:9" ht="16.2" hidden="1" thickBot="1" x14ac:dyDescent="0.35">
      <c r="A152" s="36"/>
      <c r="B152" s="20" t="s">
        <v>87</v>
      </c>
      <c r="C152" s="21"/>
      <c r="D152" s="22"/>
      <c r="E152" s="22"/>
      <c r="F152" s="22"/>
      <c r="G152" s="22"/>
      <c r="H152" s="23">
        <f t="shared" si="27"/>
        <v>0</v>
      </c>
      <c r="I152" s="64"/>
    </row>
    <row r="153" spans="1:9" ht="16.8" hidden="1" thickTop="1" thickBot="1" x14ac:dyDescent="0.35">
      <c r="A153" s="36" t="s">
        <v>49</v>
      </c>
      <c r="B153" s="42" t="s">
        <v>117</v>
      </c>
      <c r="C153" s="43"/>
      <c r="D153" s="44"/>
      <c r="E153" s="44"/>
      <c r="F153" s="44"/>
      <c r="G153" s="44"/>
      <c r="H153" s="45">
        <f t="shared" si="27"/>
        <v>0</v>
      </c>
      <c r="I153" s="64"/>
    </row>
    <row r="154" spans="1:9" ht="16.8" hidden="1" thickTop="1" thickBot="1" x14ac:dyDescent="0.35">
      <c r="A154" s="36" t="s">
        <v>49</v>
      </c>
      <c r="B154" s="42" t="s">
        <v>117</v>
      </c>
      <c r="C154" s="43"/>
      <c r="D154" s="44"/>
      <c r="E154" s="44"/>
      <c r="F154" s="44"/>
      <c r="G154" s="44"/>
      <c r="H154" s="45">
        <f t="shared" ref="H154" si="28">SUM(C154:G154)</f>
        <v>0</v>
      </c>
      <c r="I154" s="64"/>
    </row>
    <row r="155" spans="1:9" ht="16.2" thickTop="1" x14ac:dyDescent="0.3">
      <c r="A155" s="36" t="s">
        <v>49</v>
      </c>
      <c r="B155" s="24" t="s">
        <v>15</v>
      </c>
      <c r="C155" s="25">
        <v>2</v>
      </c>
      <c r="D155" s="26">
        <v>3</v>
      </c>
      <c r="E155" s="26">
        <v>3</v>
      </c>
      <c r="F155" s="26"/>
      <c r="G155" s="26">
        <v>20</v>
      </c>
      <c r="H155" s="27">
        <f t="shared" si="27"/>
        <v>28</v>
      </c>
      <c r="I155" s="64">
        <v>3</v>
      </c>
    </row>
    <row r="156" spans="1:9" x14ac:dyDescent="0.3">
      <c r="A156" s="36"/>
      <c r="B156" s="19" t="s">
        <v>119</v>
      </c>
      <c r="C156" s="15">
        <v>21</v>
      </c>
      <c r="D156" s="16">
        <v>32</v>
      </c>
      <c r="E156" s="16"/>
      <c r="F156" s="16">
        <v>19</v>
      </c>
      <c r="G156" s="16">
        <v>7</v>
      </c>
      <c r="H156" s="17">
        <f t="shared" si="27"/>
        <v>79</v>
      </c>
      <c r="I156" s="64">
        <v>3</v>
      </c>
    </row>
    <row r="157" spans="1:9" x14ac:dyDescent="0.3">
      <c r="A157" s="36"/>
      <c r="B157" s="19" t="s">
        <v>10</v>
      </c>
      <c r="C157" s="15">
        <v>2</v>
      </c>
      <c r="D157" s="16">
        <v>5</v>
      </c>
      <c r="E157" s="16">
        <v>3</v>
      </c>
      <c r="F157" s="16"/>
      <c r="G157" s="16"/>
      <c r="H157" s="17">
        <f t="shared" ref="H157" si="29">SUM(C157:G157)</f>
        <v>10</v>
      </c>
      <c r="I157" s="64">
        <v>2</v>
      </c>
    </row>
    <row r="158" spans="1:9" x14ac:dyDescent="0.3">
      <c r="A158" s="36"/>
      <c r="B158" s="19" t="s">
        <v>199</v>
      </c>
      <c r="C158" s="15">
        <v>4</v>
      </c>
      <c r="D158" s="16">
        <v>4</v>
      </c>
      <c r="E158" s="16"/>
      <c r="F158" s="16">
        <v>20</v>
      </c>
      <c r="G158" s="16"/>
      <c r="H158" s="17">
        <f t="shared" si="27"/>
        <v>28</v>
      </c>
      <c r="I158" s="64">
        <v>3</v>
      </c>
    </row>
    <row r="159" spans="1:9" x14ac:dyDescent="0.3">
      <c r="A159" s="36"/>
      <c r="B159" s="19" t="s">
        <v>216</v>
      </c>
      <c r="C159" s="15">
        <v>1</v>
      </c>
      <c r="D159" s="16">
        <v>1</v>
      </c>
      <c r="E159" s="16"/>
      <c r="F159" s="16"/>
      <c r="G159" s="16"/>
      <c r="H159" s="17">
        <f t="shared" ref="H159" si="30">SUM(C159:G159)</f>
        <v>2</v>
      </c>
      <c r="I159" s="64">
        <v>1</v>
      </c>
    </row>
    <row r="160" spans="1:9" x14ac:dyDescent="0.3">
      <c r="A160" s="36"/>
      <c r="B160" s="19" t="s">
        <v>13</v>
      </c>
      <c r="C160" s="15">
        <v>2</v>
      </c>
      <c r="D160" s="16">
        <v>3</v>
      </c>
      <c r="E160" s="16"/>
      <c r="F160" s="16"/>
      <c r="G160" s="16"/>
      <c r="H160" s="17">
        <f t="shared" si="27"/>
        <v>5</v>
      </c>
      <c r="I160" s="64">
        <v>1</v>
      </c>
    </row>
    <row r="161" spans="1:9" x14ac:dyDescent="0.3">
      <c r="A161" s="36"/>
      <c r="B161" s="19" t="s">
        <v>201</v>
      </c>
      <c r="C161" s="15"/>
      <c r="D161" s="16"/>
      <c r="E161" s="16"/>
      <c r="F161" s="16">
        <v>30</v>
      </c>
      <c r="G161" s="16"/>
      <c r="H161" s="17">
        <f t="shared" si="27"/>
        <v>30</v>
      </c>
      <c r="I161" s="64">
        <v>1</v>
      </c>
    </row>
    <row r="162" spans="1:9" x14ac:dyDescent="0.3">
      <c r="A162" s="36"/>
      <c r="B162" s="19" t="s">
        <v>11</v>
      </c>
      <c r="C162" s="15">
        <v>3</v>
      </c>
      <c r="D162" s="16">
        <v>2</v>
      </c>
      <c r="E162" s="16"/>
      <c r="F162" s="16"/>
      <c r="G162" s="16">
        <v>5</v>
      </c>
      <c r="H162" s="17">
        <f t="shared" si="27"/>
        <v>10</v>
      </c>
      <c r="I162" s="64">
        <v>1</v>
      </c>
    </row>
    <row r="163" spans="1:9" x14ac:dyDescent="0.3">
      <c r="A163" s="36"/>
      <c r="B163" s="19" t="s">
        <v>203</v>
      </c>
      <c r="C163" s="15">
        <v>4</v>
      </c>
      <c r="D163" s="16">
        <v>1</v>
      </c>
      <c r="E163" s="16"/>
      <c r="F163" s="16"/>
      <c r="G163" s="16"/>
      <c r="H163" s="17">
        <f t="shared" ref="H163" si="31">SUM(C163:G163)</f>
        <v>5</v>
      </c>
      <c r="I163" s="64">
        <v>1</v>
      </c>
    </row>
    <row r="164" spans="1:9" x14ac:dyDescent="0.3">
      <c r="A164" s="36"/>
      <c r="B164" s="19" t="s">
        <v>204</v>
      </c>
      <c r="C164" s="15">
        <v>3</v>
      </c>
      <c r="D164" s="16">
        <v>2</v>
      </c>
      <c r="E164" s="16"/>
      <c r="F164" s="16">
        <v>12</v>
      </c>
      <c r="G164" s="16"/>
      <c r="H164" s="17">
        <f t="shared" si="27"/>
        <v>17</v>
      </c>
      <c r="I164" s="64">
        <v>2</v>
      </c>
    </row>
    <row r="165" spans="1:9" x14ac:dyDescent="0.3">
      <c r="A165" s="36"/>
      <c r="B165" s="19" t="s">
        <v>14</v>
      </c>
      <c r="C165" s="15">
        <v>7</v>
      </c>
      <c r="D165" s="16">
        <v>5</v>
      </c>
      <c r="E165" s="16">
        <v>14</v>
      </c>
      <c r="F165" s="16"/>
      <c r="G165" s="16">
        <v>6</v>
      </c>
      <c r="H165" s="17">
        <f t="shared" si="27"/>
        <v>32</v>
      </c>
      <c r="I165" s="64">
        <v>4</v>
      </c>
    </row>
    <row r="166" spans="1:9" ht="16.2" thickBot="1" x14ac:dyDescent="0.35">
      <c r="A166" s="36"/>
      <c r="B166" s="20" t="s">
        <v>12</v>
      </c>
      <c r="C166" s="21">
        <v>3</v>
      </c>
      <c r="D166" s="22">
        <v>9</v>
      </c>
      <c r="E166" s="22">
        <v>4</v>
      </c>
      <c r="F166" s="22">
        <v>7</v>
      </c>
      <c r="G166" s="22">
        <v>6</v>
      </c>
      <c r="H166" s="23">
        <f t="shared" si="27"/>
        <v>29</v>
      </c>
      <c r="I166" s="64">
        <v>2</v>
      </c>
    </row>
    <row r="167" spans="1:9" ht="16.8" thickTop="1" thickBot="1" x14ac:dyDescent="0.35">
      <c r="A167" s="36" t="s">
        <v>66</v>
      </c>
      <c r="B167" s="24" t="s">
        <v>76</v>
      </c>
      <c r="C167" s="25">
        <v>1</v>
      </c>
      <c r="D167" s="26">
        <v>2</v>
      </c>
      <c r="E167" s="26"/>
      <c r="F167" s="26"/>
      <c r="G167" s="26"/>
      <c r="H167" s="27">
        <f t="shared" si="27"/>
        <v>3</v>
      </c>
      <c r="I167" s="64">
        <v>1</v>
      </c>
    </row>
    <row r="168" spans="1:9" ht="16.2" hidden="1" thickBot="1" x14ac:dyDescent="0.35">
      <c r="A168" s="36"/>
      <c r="B168" s="20" t="s">
        <v>133</v>
      </c>
      <c r="C168" s="21"/>
      <c r="D168" s="22"/>
      <c r="E168" s="22"/>
      <c r="F168" s="22"/>
      <c r="G168" s="22"/>
      <c r="H168" s="23">
        <f t="shared" si="27"/>
        <v>0</v>
      </c>
      <c r="I168" s="64"/>
    </row>
    <row r="169" spans="1:9" ht="16.2" thickTop="1" x14ac:dyDescent="0.3">
      <c r="A169" s="36" t="s">
        <v>66</v>
      </c>
      <c r="B169" s="24" t="s">
        <v>83</v>
      </c>
      <c r="C169" s="25"/>
      <c r="D169" s="26"/>
      <c r="E169" s="26"/>
      <c r="F169" s="26">
        <v>5</v>
      </c>
      <c r="G169" s="26"/>
      <c r="H169" s="27">
        <f t="shared" si="27"/>
        <v>5</v>
      </c>
      <c r="I169" s="64">
        <v>2</v>
      </c>
    </row>
    <row r="170" spans="1:9" x14ac:dyDescent="0.3">
      <c r="A170" s="36" t="s">
        <v>66</v>
      </c>
      <c r="B170" s="19" t="s">
        <v>67</v>
      </c>
      <c r="C170" s="15">
        <v>11</v>
      </c>
      <c r="D170" s="16">
        <v>5</v>
      </c>
      <c r="E170" s="16">
        <v>3</v>
      </c>
      <c r="F170" s="16">
        <v>8</v>
      </c>
      <c r="G170" s="16"/>
      <c r="H170" s="17">
        <f t="shared" si="27"/>
        <v>27</v>
      </c>
      <c r="I170" s="64">
        <v>5</v>
      </c>
    </row>
    <row r="171" spans="1:9" x14ac:dyDescent="0.3">
      <c r="A171" s="36" t="s">
        <v>66</v>
      </c>
      <c r="B171" s="19" t="s">
        <v>186</v>
      </c>
      <c r="C171" s="15"/>
      <c r="D171" s="16"/>
      <c r="E171" s="16">
        <v>3</v>
      </c>
      <c r="F171" s="16"/>
      <c r="G171" s="16"/>
      <c r="H171" s="17">
        <f t="shared" ref="H171" si="32">SUM(C171:G171)</f>
        <v>3</v>
      </c>
      <c r="I171" s="64">
        <v>1</v>
      </c>
    </row>
    <row r="172" spans="1:9" ht="16.2" thickBot="1" x14ac:dyDescent="0.35">
      <c r="A172" s="36"/>
      <c r="B172" s="20" t="s">
        <v>207</v>
      </c>
      <c r="C172" s="21"/>
      <c r="D172" s="22"/>
      <c r="E172" s="22"/>
      <c r="F172" s="22">
        <v>9</v>
      </c>
      <c r="G172" s="22"/>
      <c r="H172" s="23">
        <f t="shared" si="27"/>
        <v>9</v>
      </c>
      <c r="I172" s="64">
        <v>1</v>
      </c>
    </row>
    <row r="173" spans="1:9" ht="16.8" thickTop="1" thickBot="1" x14ac:dyDescent="0.35">
      <c r="A173" s="38" t="s">
        <v>92</v>
      </c>
      <c r="B173" s="51" t="s">
        <v>171</v>
      </c>
      <c r="C173" s="52">
        <v>3</v>
      </c>
      <c r="D173" s="53">
        <v>2</v>
      </c>
      <c r="E173" s="53">
        <v>1</v>
      </c>
      <c r="F173" s="53">
        <v>10</v>
      </c>
      <c r="G173" s="53"/>
      <c r="H173" s="54">
        <f t="shared" si="27"/>
        <v>16</v>
      </c>
      <c r="I173" s="64">
        <v>2</v>
      </c>
    </row>
    <row r="174" spans="1:9" ht="16.8" thickTop="1" thickBot="1" x14ac:dyDescent="0.35">
      <c r="A174" s="4"/>
      <c r="B174" s="11" t="s">
        <v>36</v>
      </c>
      <c r="C174" s="9">
        <f t="shared" ref="C174:H174" si="33">SUM(C7:C173)</f>
        <v>344</v>
      </c>
      <c r="D174" s="9">
        <f t="shared" si="33"/>
        <v>465</v>
      </c>
      <c r="E174" s="9">
        <f t="shared" si="33"/>
        <v>480</v>
      </c>
      <c r="F174" s="9">
        <f t="shared" si="33"/>
        <v>729</v>
      </c>
      <c r="G174" s="9">
        <f t="shared" si="33"/>
        <v>718</v>
      </c>
      <c r="H174" s="9">
        <f t="shared" si="33"/>
        <v>2736</v>
      </c>
      <c r="I174" s="9"/>
    </row>
    <row r="175" spans="1:9" ht="16.2" thickTop="1" x14ac:dyDescent="0.3">
      <c r="B175" s="10"/>
    </row>
    <row r="176" spans="1:9" x14ac:dyDescent="0.3">
      <c r="B176" s="10"/>
    </row>
    <row r="177" spans="2:2" x14ac:dyDescent="0.3">
      <c r="B177" s="10"/>
    </row>
    <row r="178" spans="2:2" x14ac:dyDescent="0.3">
      <c r="B178" s="10"/>
    </row>
    <row r="179" spans="2:2" x14ac:dyDescent="0.3">
      <c r="B179" s="10"/>
    </row>
    <row r="180" spans="2:2" x14ac:dyDescent="0.3">
      <c r="B180" s="10"/>
    </row>
    <row r="181" spans="2:2" x14ac:dyDescent="0.3">
      <c r="B181" s="10"/>
    </row>
    <row r="182" spans="2:2" x14ac:dyDescent="0.3">
      <c r="B182" s="10"/>
    </row>
    <row r="183" spans="2:2" x14ac:dyDescent="0.3">
      <c r="B183" s="10"/>
    </row>
    <row r="184" spans="2:2" x14ac:dyDescent="0.3">
      <c r="B184" s="10"/>
    </row>
    <row r="185" spans="2:2" x14ac:dyDescent="0.3">
      <c r="B185" s="10"/>
    </row>
    <row r="186" spans="2:2" x14ac:dyDescent="0.3">
      <c r="B186" s="10"/>
    </row>
    <row r="187" spans="2:2" x14ac:dyDescent="0.3">
      <c r="B187" s="10"/>
    </row>
    <row r="188" spans="2:2" x14ac:dyDescent="0.3">
      <c r="B188" s="10"/>
    </row>
    <row r="189" spans="2:2" x14ac:dyDescent="0.3">
      <c r="B189" s="10"/>
    </row>
    <row r="190" spans="2:2" x14ac:dyDescent="0.3">
      <c r="B190" s="10"/>
    </row>
    <row r="191" spans="2:2" x14ac:dyDescent="0.3">
      <c r="B191" s="10"/>
    </row>
    <row r="192" spans="2:2" x14ac:dyDescent="0.3">
      <c r="B192" s="10"/>
    </row>
    <row r="193" spans="2:2" x14ac:dyDescent="0.3">
      <c r="B193" s="10"/>
    </row>
    <row r="194" spans="2:2" x14ac:dyDescent="0.3">
      <c r="B194" s="10"/>
    </row>
    <row r="195" spans="2:2" x14ac:dyDescent="0.3">
      <c r="B195" s="10"/>
    </row>
    <row r="196" spans="2:2" x14ac:dyDescent="0.3">
      <c r="B196" s="10"/>
    </row>
    <row r="197" spans="2:2" x14ac:dyDescent="0.3">
      <c r="B197" s="10"/>
    </row>
    <row r="198" spans="2:2" x14ac:dyDescent="0.3">
      <c r="B198" s="10"/>
    </row>
    <row r="199" spans="2:2" x14ac:dyDescent="0.3">
      <c r="B199" s="10"/>
    </row>
    <row r="200" spans="2:2" x14ac:dyDescent="0.3">
      <c r="B200" s="10"/>
    </row>
    <row r="201" spans="2:2" x14ac:dyDescent="0.3">
      <c r="B201" s="10"/>
    </row>
    <row r="202" spans="2:2" x14ac:dyDescent="0.3">
      <c r="B202" s="10"/>
    </row>
    <row r="203" spans="2:2" x14ac:dyDescent="0.3">
      <c r="B203" s="10"/>
    </row>
    <row r="204" spans="2:2" x14ac:dyDescent="0.3">
      <c r="B204" s="10"/>
    </row>
    <row r="205" spans="2:2" x14ac:dyDescent="0.3">
      <c r="B205" s="10"/>
    </row>
    <row r="206" spans="2:2" x14ac:dyDescent="0.3">
      <c r="B206" s="10"/>
    </row>
    <row r="207" spans="2:2" x14ac:dyDescent="0.3">
      <c r="B207" s="10"/>
    </row>
    <row r="208" spans="2:2" x14ac:dyDescent="0.3">
      <c r="B208" s="10"/>
    </row>
    <row r="209" spans="2:2" x14ac:dyDescent="0.3">
      <c r="B209" s="10"/>
    </row>
    <row r="210" spans="2:2" x14ac:dyDescent="0.3">
      <c r="B210" s="10"/>
    </row>
    <row r="211" spans="2:2" x14ac:dyDescent="0.3">
      <c r="B211" s="10"/>
    </row>
    <row r="212" spans="2:2" x14ac:dyDescent="0.3">
      <c r="B212" s="10"/>
    </row>
    <row r="213" spans="2:2" x14ac:dyDescent="0.3">
      <c r="B213" s="10"/>
    </row>
    <row r="214" spans="2:2" x14ac:dyDescent="0.3">
      <c r="B214" s="10"/>
    </row>
    <row r="215" spans="2:2" x14ac:dyDescent="0.3">
      <c r="B215" s="10"/>
    </row>
    <row r="216" spans="2:2" x14ac:dyDescent="0.3">
      <c r="B216" s="10"/>
    </row>
    <row r="217" spans="2:2" x14ac:dyDescent="0.3">
      <c r="B217" s="10"/>
    </row>
    <row r="218" spans="2:2" x14ac:dyDescent="0.3">
      <c r="B218" s="10"/>
    </row>
    <row r="219" spans="2:2" x14ac:dyDescent="0.3">
      <c r="B219" s="10"/>
    </row>
    <row r="220" spans="2:2" x14ac:dyDescent="0.3">
      <c r="B220" s="10"/>
    </row>
    <row r="221" spans="2:2" x14ac:dyDescent="0.3">
      <c r="B221" s="10"/>
    </row>
    <row r="222" spans="2:2" x14ac:dyDescent="0.3">
      <c r="B222" s="10"/>
    </row>
    <row r="223" spans="2:2" x14ac:dyDescent="0.3">
      <c r="B223" s="10"/>
    </row>
    <row r="224" spans="2:2" x14ac:dyDescent="0.3">
      <c r="B224" s="10"/>
    </row>
    <row r="225" spans="2:2" x14ac:dyDescent="0.3">
      <c r="B225" s="10"/>
    </row>
    <row r="226" spans="2:2" x14ac:dyDescent="0.3">
      <c r="B226" s="10"/>
    </row>
    <row r="227" spans="2:2" x14ac:dyDescent="0.3">
      <c r="B227" s="10"/>
    </row>
    <row r="228" spans="2:2" x14ac:dyDescent="0.3">
      <c r="B228" s="10"/>
    </row>
    <row r="229" spans="2:2" x14ac:dyDescent="0.3">
      <c r="B229" s="10"/>
    </row>
    <row r="230" spans="2:2" x14ac:dyDescent="0.3">
      <c r="B230" s="10"/>
    </row>
    <row r="231" spans="2:2" x14ac:dyDescent="0.3">
      <c r="B231" s="10"/>
    </row>
    <row r="232" spans="2:2" x14ac:dyDescent="0.3">
      <c r="B232" s="10"/>
    </row>
    <row r="233" spans="2:2" x14ac:dyDescent="0.3">
      <c r="B233" s="10"/>
    </row>
    <row r="234" spans="2:2" x14ac:dyDescent="0.3">
      <c r="B234" s="10"/>
    </row>
    <row r="235" spans="2:2" x14ac:dyDescent="0.3">
      <c r="B235" s="10"/>
    </row>
    <row r="236" spans="2:2" x14ac:dyDescent="0.3">
      <c r="B236" s="10"/>
    </row>
    <row r="237" spans="2:2" x14ac:dyDescent="0.3">
      <c r="B237" s="10"/>
    </row>
    <row r="238" spans="2:2" x14ac:dyDescent="0.3">
      <c r="B238" s="10"/>
    </row>
    <row r="239" spans="2:2" x14ac:dyDescent="0.3">
      <c r="B239" s="10"/>
    </row>
    <row r="240" spans="2:2" x14ac:dyDescent="0.3">
      <c r="B240" s="10"/>
    </row>
    <row r="241" spans="2:2" x14ac:dyDescent="0.3">
      <c r="B241" s="10"/>
    </row>
    <row r="242" spans="2:2" x14ac:dyDescent="0.3">
      <c r="B242" s="10"/>
    </row>
    <row r="243" spans="2:2" x14ac:dyDescent="0.3">
      <c r="B243" s="10"/>
    </row>
    <row r="244" spans="2:2" x14ac:dyDescent="0.3">
      <c r="B244" s="10"/>
    </row>
    <row r="245" spans="2:2" x14ac:dyDescent="0.3">
      <c r="B245" s="10"/>
    </row>
    <row r="246" spans="2:2" x14ac:dyDescent="0.3">
      <c r="B246" s="10"/>
    </row>
    <row r="247" spans="2:2" x14ac:dyDescent="0.3">
      <c r="B247" s="10"/>
    </row>
    <row r="248" spans="2:2" x14ac:dyDescent="0.3">
      <c r="B248" s="10"/>
    </row>
    <row r="249" spans="2:2" x14ac:dyDescent="0.3">
      <c r="B249" s="10"/>
    </row>
    <row r="250" spans="2:2" x14ac:dyDescent="0.3">
      <c r="B250" s="10"/>
    </row>
    <row r="251" spans="2:2" x14ac:dyDescent="0.3">
      <c r="B251" s="10"/>
    </row>
    <row r="252" spans="2:2" x14ac:dyDescent="0.3">
      <c r="B252" s="10"/>
    </row>
    <row r="253" spans="2:2" x14ac:dyDescent="0.3">
      <c r="B253" s="10"/>
    </row>
    <row r="254" spans="2:2" x14ac:dyDescent="0.3">
      <c r="B254" s="10"/>
    </row>
    <row r="255" spans="2:2" x14ac:dyDescent="0.3">
      <c r="B255" s="10"/>
    </row>
    <row r="256" spans="2:2" x14ac:dyDescent="0.3">
      <c r="B256" s="10"/>
    </row>
    <row r="257" spans="2:2" x14ac:dyDescent="0.3">
      <c r="B257" s="10"/>
    </row>
    <row r="258" spans="2:2" x14ac:dyDescent="0.3">
      <c r="B258" s="10"/>
    </row>
    <row r="259" spans="2:2" x14ac:dyDescent="0.3">
      <c r="B259" s="10"/>
    </row>
    <row r="260" spans="2:2" x14ac:dyDescent="0.3">
      <c r="B260" s="10"/>
    </row>
    <row r="261" spans="2:2" x14ac:dyDescent="0.3">
      <c r="B261" s="10"/>
    </row>
    <row r="262" spans="2:2" x14ac:dyDescent="0.3">
      <c r="B262" s="10"/>
    </row>
    <row r="263" spans="2:2" x14ac:dyDescent="0.3">
      <c r="B263" s="10"/>
    </row>
    <row r="264" spans="2:2" x14ac:dyDescent="0.3">
      <c r="B264" s="10"/>
    </row>
    <row r="265" spans="2:2" x14ac:dyDescent="0.3">
      <c r="B265" s="10"/>
    </row>
    <row r="266" spans="2:2" x14ac:dyDescent="0.3">
      <c r="B266" s="10"/>
    </row>
    <row r="267" spans="2:2" x14ac:dyDescent="0.3">
      <c r="B267" s="10"/>
    </row>
    <row r="268" spans="2:2" x14ac:dyDescent="0.3">
      <c r="B268" s="10"/>
    </row>
    <row r="269" spans="2:2" x14ac:dyDescent="0.3">
      <c r="B269" s="10"/>
    </row>
    <row r="270" spans="2:2" x14ac:dyDescent="0.3">
      <c r="B270" s="10"/>
    </row>
    <row r="271" spans="2:2" x14ac:dyDescent="0.3">
      <c r="B271" s="10"/>
    </row>
    <row r="272" spans="2:2" x14ac:dyDescent="0.3">
      <c r="B272" s="10"/>
    </row>
    <row r="273" spans="2:2" x14ac:dyDescent="0.3">
      <c r="B273" s="10"/>
    </row>
    <row r="274" spans="2:2" x14ac:dyDescent="0.3">
      <c r="B274" s="10"/>
    </row>
    <row r="275" spans="2:2" x14ac:dyDescent="0.3">
      <c r="B275" s="10"/>
    </row>
    <row r="276" spans="2:2" x14ac:dyDescent="0.3">
      <c r="B276" s="10"/>
    </row>
    <row r="277" spans="2:2" x14ac:dyDescent="0.3">
      <c r="B277" s="10"/>
    </row>
    <row r="278" spans="2:2" x14ac:dyDescent="0.3">
      <c r="B278" s="10"/>
    </row>
    <row r="279" spans="2:2" x14ac:dyDescent="0.3">
      <c r="B279" s="10"/>
    </row>
    <row r="280" spans="2:2" x14ac:dyDescent="0.3">
      <c r="B280" s="10"/>
    </row>
    <row r="281" spans="2:2" x14ac:dyDescent="0.3">
      <c r="B281" s="10"/>
    </row>
    <row r="282" spans="2:2" x14ac:dyDescent="0.3">
      <c r="B282" s="10"/>
    </row>
    <row r="283" spans="2:2" x14ac:dyDescent="0.3">
      <c r="B283" s="10"/>
    </row>
    <row r="284" spans="2:2" x14ac:dyDescent="0.3">
      <c r="B284" s="10"/>
    </row>
    <row r="285" spans="2:2" x14ac:dyDescent="0.3">
      <c r="B285" s="10"/>
    </row>
    <row r="286" spans="2:2" x14ac:dyDescent="0.3">
      <c r="B286" s="10"/>
    </row>
    <row r="287" spans="2:2" x14ac:dyDescent="0.3">
      <c r="B287" s="10"/>
    </row>
    <row r="288" spans="2:2" x14ac:dyDescent="0.3">
      <c r="B288" s="10"/>
    </row>
    <row r="289" spans="2:2" x14ac:dyDescent="0.3">
      <c r="B289" s="10"/>
    </row>
    <row r="290" spans="2:2" x14ac:dyDescent="0.3">
      <c r="B290" s="10"/>
    </row>
    <row r="291" spans="2:2" x14ac:dyDescent="0.3">
      <c r="B291" s="10"/>
    </row>
    <row r="292" spans="2:2" x14ac:dyDescent="0.3">
      <c r="B292" s="10"/>
    </row>
    <row r="293" spans="2:2" x14ac:dyDescent="0.3">
      <c r="B293" s="10"/>
    </row>
    <row r="294" spans="2:2" x14ac:dyDescent="0.3">
      <c r="B294" s="10"/>
    </row>
    <row r="295" spans="2:2" x14ac:dyDescent="0.3">
      <c r="B295" s="10"/>
    </row>
    <row r="296" spans="2:2" x14ac:dyDescent="0.3">
      <c r="B296" s="10"/>
    </row>
    <row r="297" spans="2:2" x14ac:dyDescent="0.3">
      <c r="B297" s="10"/>
    </row>
    <row r="298" spans="2:2" x14ac:dyDescent="0.3">
      <c r="B298" s="10"/>
    </row>
    <row r="299" spans="2:2" x14ac:dyDescent="0.3">
      <c r="B299" s="10"/>
    </row>
    <row r="300" spans="2:2" x14ac:dyDescent="0.3">
      <c r="B300" s="10"/>
    </row>
    <row r="301" spans="2:2" x14ac:dyDescent="0.3">
      <c r="B301" s="10"/>
    </row>
    <row r="302" spans="2:2" x14ac:dyDescent="0.3">
      <c r="B302" s="10"/>
    </row>
    <row r="303" spans="2:2" x14ac:dyDescent="0.3">
      <c r="B303" s="10"/>
    </row>
    <row r="304" spans="2:2" x14ac:dyDescent="0.3">
      <c r="B304" s="10"/>
    </row>
    <row r="305" spans="2:2" x14ac:dyDescent="0.3">
      <c r="B305" s="10"/>
    </row>
    <row r="306" spans="2:2" x14ac:dyDescent="0.3">
      <c r="B306" s="10"/>
    </row>
    <row r="307" spans="2:2" x14ac:dyDescent="0.3">
      <c r="B307" s="10"/>
    </row>
    <row r="308" spans="2:2" x14ac:dyDescent="0.3">
      <c r="B308" s="10"/>
    </row>
    <row r="309" spans="2:2" x14ac:dyDescent="0.3">
      <c r="B309" s="10"/>
    </row>
    <row r="310" spans="2:2" x14ac:dyDescent="0.3">
      <c r="B310" s="10"/>
    </row>
    <row r="311" spans="2:2" x14ac:dyDescent="0.3">
      <c r="B311" s="10"/>
    </row>
    <row r="312" spans="2:2" x14ac:dyDescent="0.3">
      <c r="B312" s="10"/>
    </row>
    <row r="313" spans="2:2" x14ac:dyDescent="0.3">
      <c r="B313" s="10"/>
    </row>
    <row r="314" spans="2:2" x14ac:dyDescent="0.3">
      <c r="B314" s="10"/>
    </row>
    <row r="315" spans="2:2" x14ac:dyDescent="0.3">
      <c r="B315" s="10"/>
    </row>
    <row r="316" spans="2:2" x14ac:dyDescent="0.3">
      <c r="B316" s="10"/>
    </row>
    <row r="317" spans="2:2" x14ac:dyDescent="0.3">
      <c r="B317" s="10"/>
    </row>
    <row r="318" spans="2:2" x14ac:dyDescent="0.3">
      <c r="B318" s="10"/>
    </row>
    <row r="319" spans="2:2" x14ac:dyDescent="0.3">
      <c r="B319" s="10"/>
    </row>
    <row r="320" spans="2:2" x14ac:dyDescent="0.3">
      <c r="B320" s="10"/>
    </row>
    <row r="321" spans="2:2" x14ac:dyDescent="0.3">
      <c r="B321" s="10"/>
    </row>
    <row r="322" spans="2:2" x14ac:dyDescent="0.3">
      <c r="B322" s="10"/>
    </row>
    <row r="323" spans="2:2" x14ac:dyDescent="0.3">
      <c r="B323" s="10"/>
    </row>
    <row r="324" spans="2:2" x14ac:dyDescent="0.3">
      <c r="B324" s="10"/>
    </row>
    <row r="325" spans="2:2" x14ac:dyDescent="0.3">
      <c r="B325" s="10"/>
    </row>
    <row r="326" spans="2:2" x14ac:dyDescent="0.3">
      <c r="B326" s="10"/>
    </row>
    <row r="327" spans="2:2" x14ac:dyDescent="0.3">
      <c r="B327" s="10"/>
    </row>
    <row r="328" spans="2:2" x14ac:dyDescent="0.3">
      <c r="B328" s="10"/>
    </row>
    <row r="329" spans="2:2" x14ac:dyDescent="0.3">
      <c r="B329" s="10"/>
    </row>
    <row r="330" spans="2:2" x14ac:dyDescent="0.3">
      <c r="B330" s="10"/>
    </row>
    <row r="331" spans="2:2" x14ac:dyDescent="0.3">
      <c r="B331" s="10"/>
    </row>
    <row r="332" spans="2:2" x14ac:dyDescent="0.3">
      <c r="B332" s="10"/>
    </row>
    <row r="333" spans="2:2" x14ac:dyDescent="0.3">
      <c r="B333" s="10"/>
    </row>
    <row r="334" spans="2:2" x14ac:dyDescent="0.3">
      <c r="B334" s="10"/>
    </row>
    <row r="335" spans="2:2" x14ac:dyDescent="0.3">
      <c r="B335" s="10"/>
    </row>
    <row r="336" spans="2:2" x14ac:dyDescent="0.3">
      <c r="B336" s="10"/>
    </row>
    <row r="337" spans="2:2" x14ac:dyDescent="0.3">
      <c r="B337" s="10"/>
    </row>
    <row r="338" spans="2:2" x14ac:dyDescent="0.3">
      <c r="B338" s="10"/>
    </row>
    <row r="339" spans="2:2" x14ac:dyDescent="0.3">
      <c r="B339" s="10"/>
    </row>
    <row r="340" spans="2:2" x14ac:dyDescent="0.3">
      <c r="B340" s="10"/>
    </row>
    <row r="341" spans="2:2" x14ac:dyDescent="0.3">
      <c r="B341" s="10"/>
    </row>
    <row r="342" spans="2:2" x14ac:dyDescent="0.3">
      <c r="B342" s="10"/>
    </row>
    <row r="343" spans="2:2" x14ac:dyDescent="0.3">
      <c r="B343" s="10"/>
    </row>
    <row r="344" spans="2:2" x14ac:dyDescent="0.3">
      <c r="B344" s="10"/>
    </row>
    <row r="345" spans="2:2" x14ac:dyDescent="0.3">
      <c r="B345" s="10"/>
    </row>
    <row r="346" spans="2:2" x14ac:dyDescent="0.3">
      <c r="B346" s="10"/>
    </row>
    <row r="347" spans="2:2" x14ac:dyDescent="0.3">
      <c r="B347" s="10"/>
    </row>
    <row r="348" spans="2:2" x14ac:dyDescent="0.3">
      <c r="B348" s="10"/>
    </row>
    <row r="349" spans="2:2" x14ac:dyDescent="0.3">
      <c r="B349" s="10"/>
    </row>
    <row r="350" spans="2:2" x14ac:dyDescent="0.3">
      <c r="B350" s="10"/>
    </row>
    <row r="351" spans="2:2" x14ac:dyDescent="0.3">
      <c r="B351" s="10"/>
    </row>
    <row r="352" spans="2:2" x14ac:dyDescent="0.3">
      <c r="B352" s="10"/>
    </row>
    <row r="353" spans="2:2" x14ac:dyDescent="0.3">
      <c r="B353" s="10"/>
    </row>
    <row r="354" spans="2:2" x14ac:dyDescent="0.3">
      <c r="B354" s="10"/>
    </row>
    <row r="355" spans="2:2" x14ac:dyDescent="0.3">
      <c r="B355" s="10"/>
    </row>
    <row r="356" spans="2:2" x14ac:dyDescent="0.3">
      <c r="B356" s="10"/>
    </row>
    <row r="357" spans="2:2" x14ac:dyDescent="0.3">
      <c r="B357" s="10"/>
    </row>
    <row r="358" spans="2:2" x14ac:dyDescent="0.3">
      <c r="B358" s="10"/>
    </row>
    <row r="359" spans="2:2" x14ac:dyDescent="0.3">
      <c r="B359" s="10"/>
    </row>
    <row r="360" spans="2:2" x14ac:dyDescent="0.3">
      <c r="B360" s="10"/>
    </row>
    <row r="361" spans="2:2" x14ac:dyDescent="0.3">
      <c r="B361" s="10"/>
    </row>
    <row r="362" spans="2:2" x14ac:dyDescent="0.3">
      <c r="B362" s="10"/>
    </row>
    <row r="363" spans="2:2" x14ac:dyDescent="0.3">
      <c r="B363" s="10"/>
    </row>
    <row r="364" spans="2:2" x14ac:dyDescent="0.3">
      <c r="B364" s="10"/>
    </row>
    <row r="365" spans="2:2" x14ac:dyDescent="0.3">
      <c r="B365" s="10"/>
    </row>
    <row r="366" spans="2:2" x14ac:dyDescent="0.3">
      <c r="B366" s="10"/>
    </row>
    <row r="367" spans="2:2" x14ac:dyDescent="0.3">
      <c r="B367" s="10"/>
    </row>
    <row r="368" spans="2:2" x14ac:dyDescent="0.3">
      <c r="B368" s="10"/>
    </row>
    <row r="369" spans="2:2" x14ac:dyDescent="0.3">
      <c r="B369" s="10"/>
    </row>
    <row r="370" spans="2:2" x14ac:dyDescent="0.3">
      <c r="B370" s="10"/>
    </row>
    <row r="371" spans="2:2" x14ac:dyDescent="0.3">
      <c r="B371" s="10"/>
    </row>
    <row r="372" spans="2:2" x14ac:dyDescent="0.3">
      <c r="B372" s="10"/>
    </row>
    <row r="373" spans="2:2" x14ac:dyDescent="0.3">
      <c r="B373" s="10"/>
    </row>
    <row r="374" spans="2:2" x14ac:dyDescent="0.3">
      <c r="B374" s="10"/>
    </row>
    <row r="375" spans="2:2" x14ac:dyDescent="0.3">
      <c r="B375" s="10"/>
    </row>
    <row r="376" spans="2:2" x14ac:dyDescent="0.3">
      <c r="B376" s="10"/>
    </row>
    <row r="377" spans="2:2" x14ac:dyDescent="0.3">
      <c r="B377" s="10"/>
    </row>
    <row r="378" spans="2:2" x14ac:dyDescent="0.3">
      <c r="B378" s="10"/>
    </row>
    <row r="379" spans="2:2" x14ac:dyDescent="0.3">
      <c r="B379" s="10"/>
    </row>
    <row r="380" spans="2:2" x14ac:dyDescent="0.3">
      <c r="B380" s="10"/>
    </row>
    <row r="381" spans="2:2" x14ac:dyDescent="0.3">
      <c r="B381" s="10"/>
    </row>
    <row r="382" spans="2:2" x14ac:dyDescent="0.3">
      <c r="B382" s="10"/>
    </row>
    <row r="383" spans="2:2" x14ac:dyDescent="0.3">
      <c r="B383" s="10"/>
    </row>
    <row r="384" spans="2:2" x14ac:dyDescent="0.3">
      <c r="B384" s="10"/>
    </row>
    <row r="385" spans="2:2" x14ac:dyDescent="0.3">
      <c r="B385" s="10"/>
    </row>
    <row r="386" spans="2:2" x14ac:dyDescent="0.3">
      <c r="B386" s="10"/>
    </row>
    <row r="387" spans="2:2" x14ac:dyDescent="0.3">
      <c r="B387" s="10"/>
    </row>
    <row r="388" spans="2:2" x14ac:dyDescent="0.3">
      <c r="B388" s="10"/>
    </row>
    <row r="389" spans="2:2" x14ac:dyDescent="0.3">
      <c r="B389" s="10"/>
    </row>
    <row r="390" spans="2:2" x14ac:dyDescent="0.3">
      <c r="B390" s="10"/>
    </row>
    <row r="391" spans="2:2" x14ac:dyDescent="0.3">
      <c r="B391" s="10"/>
    </row>
    <row r="392" spans="2:2" x14ac:dyDescent="0.3">
      <c r="B392" s="10"/>
    </row>
    <row r="393" spans="2:2" x14ac:dyDescent="0.3">
      <c r="B393" s="10"/>
    </row>
    <row r="394" spans="2:2" x14ac:dyDescent="0.3">
      <c r="B394" s="10"/>
    </row>
    <row r="395" spans="2:2" x14ac:dyDescent="0.3">
      <c r="B395" s="10"/>
    </row>
    <row r="396" spans="2:2" x14ac:dyDescent="0.3">
      <c r="B396" s="10"/>
    </row>
    <row r="397" spans="2:2" x14ac:dyDescent="0.3">
      <c r="B397" s="10"/>
    </row>
    <row r="398" spans="2:2" x14ac:dyDescent="0.3">
      <c r="B398" s="10"/>
    </row>
    <row r="399" spans="2:2" x14ac:dyDescent="0.3">
      <c r="B399" s="10"/>
    </row>
    <row r="400" spans="2:2" x14ac:dyDescent="0.3">
      <c r="B400" s="10"/>
    </row>
    <row r="401" spans="2:2" x14ac:dyDescent="0.3">
      <c r="B401" s="10"/>
    </row>
    <row r="402" spans="2:2" x14ac:dyDescent="0.3">
      <c r="B402" s="10"/>
    </row>
    <row r="403" spans="2:2" x14ac:dyDescent="0.3">
      <c r="B403" s="10"/>
    </row>
    <row r="404" spans="2:2" x14ac:dyDescent="0.3">
      <c r="B404" s="10"/>
    </row>
    <row r="405" spans="2:2" x14ac:dyDescent="0.3">
      <c r="B405" s="10"/>
    </row>
    <row r="406" spans="2:2" x14ac:dyDescent="0.3">
      <c r="B406" s="10"/>
    </row>
    <row r="407" spans="2:2" x14ac:dyDescent="0.3">
      <c r="B407" s="10"/>
    </row>
    <row r="408" spans="2:2" x14ac:dyDescent="0.3">
      <c r="B408" s="10"/>
    </row>
    <row r="409" spans="2:2" x14ac:dyDescent="0.3">
      <c r="B409" s="10"/>
    </row>
    <row r="410" spans="2:2" x14ac:dyDescent="0.3">
      <c r="B410" s="10"/>
    </row>
    <row r="411" spans="2:2" x14ac:dyDescent="0.3">
      <c r="B411" s="10"/>
    </row>
    <row r="412" spans="2:2" x14ac:dyDescent="0.3">
      <c r="B412" s="10"/>
    </row>
    <row r="413" spans="2:2" x14ac:dyDescent="0.3">
      <c r="B413" s="10"/>
    </row>
    <row r="414" spans="2:2" x14ac:dyDescent="0.3">
      <c r="B414" s="10"/>
    </row>
    <row r="415" spans="2:2" x14ac:dyDescent="0.3">
      <c r="B415" s="10"/>
    </row>
    <row r="416" spans="2:2" x14ac:dyDescent="0.3">
      <c r="B416" s="10"/>
    </row>
    <row r="417" spans="2:2" x14ac:dyDescent="0.3">
      <c r="B417" s="10"/>
    </row>
    <row r="418" spans="2:2" x14ac:dyDescent="0.3">
      <c r="B418" s="10"/>
    </row>
    <row r="419" spans="2:2" x14ac:dyDescent="0.3">
      <c r="B419" s="10"/>
    </row>
    <row r="420" spans="2:2" x14ac:dyDescent="0.3">
      <c r="B420" s="10"/>
    </row>
    <row r="421" spans="2:2" x14ac:dyDescent="0.3">
      <c r="B421" s="10"/>
    </row>
    <row r="422" spans="2:2" x14ac:dyDescent="0.3">
      <c r="B422" s="10"/>
    </row>
    <row r="423" spans="2:2" x14ac:dyDescent="0.3">
      <c r="B423" s="10"/>
    </row>
    <row r="424" spans="2:2" x14ac:dyDescent="0.3">
      <c r="B424" s="10"/>
    </row>
    <row r="425" spans="2:2" x14ac:dyDescent="0.3">
      <c r="B425" s="10"/>
    </row>
    <row r="426" spans="2:2" x14ac:dyDescent="0.3">
      <c r="B426" s="10"/>
    </row>
    <row r="427" spans="2:2" x14ac:dyDescent="0.3">
      <c r="B427" s="10"/>
    </row>
    <row r="428" spans="2:2" x14ac:dyDescent="0.3">
      <c r="B428" s="10"/>
    </row>
    <row r="429" spans="2:2" x14ac:dyDescent="0.3">
      <c r="B429" s="10"/>
    </row>
    <row r="430" spans="2:2" x14ac:dyDescent="0.3">
      <c r="B430" s="10"/>
    </row>
    <row r="431" spans="2:2" x14ac:dyDescent="0.3">
      <c r="B431" s="10"/>
    </row>
    <row r="432" spans="2:2" x14ac:dyDescent="0.3">
      <c r="B432" s="10"/>
    </row>
    <row r="433" spans="2:2" x14ac:dyDescent="0.3">
      <c r="B433" s="10"/>
    </row>
    <row r="434" spans="2:2" x14ac:dyDescent="0.3">
      <c r="B434" s="10"/>
    </row>
    <row r="435" spans="2:2" x14ac:dyDescent="0.3">
      <c r="B435" s="10"/>
    </row>
    <row r="436" spans="2:2" x14ac:dyDescent="0.3">
      <c r="B436" s="10"/>
    </row>
    <row r="437" spans="2:2" x14ac:dyDescent="0.3">
      <c r="B437" s="10"/>
    </row>
    <row r="438" spans="2:2" x14ac:dyDescent="0.3">
      <c r="B438" s="10"/>
    </row>
    <row r="439" spans="2:2" x14ac:dyDescent="0.3">
      <c r="B439" s="10"/>
    </row>
    <row r="440" spans="2:2" x14ac:dyDescent="0.3">
      <c r="B440" s="10"/>
    </row>
    <row r="441" spans="2:2" x14ac:dyDescent="0.3">
      <c r="B441" s="10"/>
    </row>
    <row r="442" spans="2:2" x14ac:dyDescent="0.3">
      <c r="B442" s="10"/>
    </row>
    <row r="443" spans="2:2" x14ac:dyDescent="0.3">
      <c r="B443" s="10"/>
    </row>
    <row r="444" spans="2:2" x14ac:dyDescent="0.3">
      <c r="B444" s="10"/>
    </row>
    <row r="445" spans="2:2" x14ac:dyDescent="0.3">
      <c r="B445" s="10"/>
    </row>
    <row r="446" spans="2:2" x14ac:dyDescent="0.3">
      <c r="B446" s="10"/>
    </row>
    <row r="447" spans="2:2" x14ac:dyDescent="0.3">
      <c r="B447" s="10"/>
    </row>
    <row r="448" spans="2:2" x14ac:dyDescent="0.3">
      <c r="B448" s="10"/>
    </row>
    <row r="449" spans="2:2" x14ac:dyDescent="0.3">
      <c r="B449" s="10"/>
    </row>
    <row r="450" spans="2:2" x14ac:dyDescent="0.3">
      <c r="B450" s="10"/>
    </row>
    <row r="451" spans="2:2" x14ac:dyDescent="0.3">
      <c r="B451" s="10"/>
    </row>
    <row r="452" spans="2:2" x14ac:dyDescent="0.3">
      <c r="B452" s="10"/>
    </row>
    <row r="453" spans="2:2" x14ac:dyDescent="0.3">
      <c r="B453" s="10"/>
    </row>
    <row r="454" spans="2:2" x14ac:dyDescent="0.3">
      <c r="B454" s="10"/>
    </row>
    <row r="455" spans="2:2" x14ac:dyDescent="0.3">
      <c r="B455" s="10"/>
    </row>
    <row r="456" spans="2:2" x14ac:dyDescent="0.3">
      <c r="B456" s="10"/>
    </row>
    <row r="457" spans="2:2" x14ac:dyDescent="0.3">
      <c r="B457" s="10"/>
    </row>
    <row r="458" spans="2:2" x14ac:dyDescent="0.3">
      <c r="B458" s="10"/>
    </row>
    <row r="459" spans="2:2" x14ac:dyDescent="0.3">
      <c r="B459" s="10"/>
    </row>
    <row r="460" spans="2:2" x14ac:dyDescent="0.3">
      <c r="B460" s="10"/>
    </row>
    <row r="461" spans="2:2" x14ac:dyDescent="0.3">
      <c r="B461" s="10"/>
    </row>
    <row r="462" spans="2:2" x14ac:dyDescent="0.3">
      <c r="B462" s="10"/>
    </row>
    <row r="463" spans="2:2" x14ac:dyDescent="0.3">
      <c r="B463" s="10"/>
    </row>
    <row r="464" spans="2:2" x14ac:dyDescent="0.3">
      <c r="B464" s="10"/>
    </row>
    <row r="465" spans="2:2" x14ac:dyDescent="0.3">
      <c r="B465" s="10"/>
    </row>
    <row r="466" spans="2:2" x14ac:dyDescent="0.3">
      <c r="B466" s="10"/>
    </row>
    <row r="467" spans="2:2" x14ac:dyDescent="0.3">
      <c r="B467" s="10"/>
    </row>
    <row r="468" spans="2:2" x14ac:dyDescent="0.3">
      <c r="B468" s="10"/>
    </row>
    <row r="469" spans="2:2" x14ac:dyDescent="0.3">
      <c r="B469" s="10"/>
    </row>
    <row r="470" spans="2:2" x14ac:dyDescent="0.3">
      <c r="B470" s="10"/>
    </row>
    <row r="471" spans="2:2" x14ac:dyDescent="0.3">
      <c r="B471" s="10"/>
    </row>
    <row r="472" spans="2:2" x14ac:dyDescent="0.3">
      <c r="B472" s="10"/>
    </row>
    <row r="473" spans="2:2" x14ac:dyDescent="0.3">
      <c r="B473" s="10"/>
    </row>
    <row r="474" spans="2:2" x14ac:dyDescent="0.3">
      <c r="B474" s="10"/>
    </row>
    <row r="475" spans="2:2" x14ac:dyDescent="0.3">
      <c r="B475" s="10"/>
    </row>
    <row r="476" spans="2:2" x14ac:dyDescent="0.3">
      <c r="B476" s="10"/>
    </row>
    <row r="477" spans="2:2" x14ac:dyDescent="0.3">
      <c r="B477" s="10"/>
    </row>
    <row r="478" spans="2:2" x14ac:dyDescent="0.3">
      <c r="B478" s="10"/>
    </row>
    <row r="479" spans="2:2" x14ac:dyDescent="0.3">
      <c r="B479" s="10"/>
    </row>
    <row r="480" spans="2:2" x14ac:dyDescent="0.3">
      <c r="B480" s="10"/>
    </row>
    <row r="481" spans="2:2" x14ac:dyDescent="0.3">
      <c r="B481" s="10"/>
    </row>
    <row r="482" spans="2:2" x14ac:dyDescent="0.3">
      <c r="B482" s="10"/>
    </row>
    <row r="483" spans="2:2" x14ac:dyDescent="0.3">
      <c r="B483" s="10"/>
    </row>
    <row r="484" spans="2:2" x14ac:dyDescent="0.3">
      <c r="B484" s="10"/>
    </row>
    <row r="485" spans="2:2" x14ac:dyDescent="0.3">
      <c r="B485" s="10"/>
    </row>
    <row r="486" spans="2:2" x14ac:dyDescent="0.3">
      <c r="B486" s="10"/>
    </row>
    <row r="487" spans="2:2" x14ac:dyDescent="0.3">
      <c r="B487" s="10"/>
    </row>
    <row r="488" spans="2:2" x14ac:dyDescent="0.3">
      <c r="B488" s="10"/>
    </row>
    <row r="489" spans="2:2" x14ac:dyDescent="0.3">
      <c r="B489" s="10"/>
    </row>
    <row r="490" spans="2:2" x14ac:dyDescent="0.3">
      <c r="B490" s="10"/>
    </row>
    <row r="491" spans="2:2" x14ac:dyDescent="0.3">
      <c r="B491" s="10"/>
    </row>
    <row r="492" spans="2:2" x14ac:dyDescent="0.3">
      <c r="B492" s="10"/>
    </row>
    <row r="493" spans="2:2" x14ac:dyDescent="0.3">
      <c r="B493" s="10"/>
    </row>
    <row r="494" spans="2:2" x14ac:dyDescent="0.3">
      <c r="B494" s="10"/>
    </row>
    <row r="495" spans="2:2" x14ac:dyDescent="0.3">
      <c r="B495" s="10"/>
    </row>
    <row r="496" spans="2:2" x14ac:dyDescent="0.3">
      <c r="B496" s="10"/>
    </row>
    <row r="497" spans="2:2" x14ac:dyDescent="0.3">
      <c r="B497" s="10"/>
    </row>
    <row r="498" spans="2:2" x14ac:dyDescent="0.3">
      <c r="B498" s="10"/>
    </row>
    <row r="499" spans="2:2" x14ac:dyDescent="0.3">
      <c r="B499" s="10"/>
    </row>
    <row r="500" spans="2:2" x14ac:dyDescent="0.3">
      <c r="B500" s="10"/>
    </row>
    <row r="501" spans="2:2" x14ac:dyDescent="0.3">
      <c r="B501" s="10"/>
    </row>
    <row r="502" spans="2:2" x14ac:dyDescent="0.3">
      <c r="B502" s="10"/>
    </row>
    <row r="503" spans="2:2" x14ac:dyDescent="0.3">
      <c r="B503" s="10"/>
    </row>
    <row r="504" spans="2:2" x14ac:dyDescent="0.3">
      <c r="B504" s="10"/>
    </row>
    <row r="505" spans="2:2" x14ac:dyDescent="0.3">
      <c r="B505" s="10"/>
    </row>
    <row r="506" spans="2:2" x14ac:dyDescent="0.3">
      <c r="B506" s="10"/>
    </row>
    <row r="507" spans="2:2" x14ac:dyDescent="0.3">
      <c r="B507" s="10"/>
    </row>
    <row r="508" spans="2:2" x14ac:dyDescent="0.3">
      <c r="B508" s="10"/>
    </row>
    <row r="509" spans="2:2" x14ac:dyDescent="0.3">
      <c r="B509" s="10"/>
    </row>
    <row r="510" spans="2:2" x14ac:dyDescent="0.3">
      <c r="B510" s="10"/>
    </row>
    <row r="511" spans="2:2" x14ac:dyDescent="0.3">
      <c r="B511" s="10"/>
    </row>
    <row r="512" spans="2:2" x14ac:dyDescent="0.3">
      <c r="B512" s="10"/>
    </row>
    <row r="513" spans="2:2" x14ac:dyDescent="0.3">
      <c r="B513" s="10"/>
    </row>
    <row r="514" spans="2:2" x14ac:dyDescent="0.3">
      <c r="B514" s="10"/>
    </row>
    <row r="515" spans="2:2" x14ac:dyDescent="0.3">
      <c r="B515" s="10"/>
    </row>
    <row r="516" spans="2:2" x14ac:dyDescent="0.3">
      <c r="B516" s="10"/>
    </row>
    <row r="517" spans="2:2" x14ac:dyDescent="0.3">
      <c r="B517" s="10"/>
    </row>
    <row r="518" spans="2:2" x14ac:dyDescent="0.3">
      <c r="B518" s="10"/>
    </row>
    <row r="519" spans="2:2" x14ac:dyDescent="0.3">
      <c r="B519" s="10"/>
    </row>
    <row r="520" spans="2:2" x14ac:dyDescent="0.3">
      <c r="B520" s="10"/>
    </row>
    <row r="521" spans="2:2" x14ac:dyDescent="0.3">
      <c r="B521" s="10"/>
    </row>
    <row r="522" spans="2:2" x14ac:dyDescent="0.3">
      <c r="B522" s="10"/>
    </row>
    <row r="523" spans="2:2" x14ac:dyDescent="0.3">
      <c r="B523" s="10"/>
    </row>
    <row r="524" spans="2:2" x14ac:dyDescent="0.3">
      <c r="B524" s="10"/>
    </row>
    <row r="525" spans="2:2" x14ac:dyDescent="0.3">
      <c r="B525" s="10"/>
    </row>
    <row r="526" spans="2:2" x14ac:dyDescent="0.3">
      <c r="B526" s="10"/>
    </row>
    <row r="527" spans="2:2" x14ac:dyDescent="0.3">
      <c r="B527" s="10"/>
    </row>
    <row r="528" spans="2:2" x14ac:dyDescent="0.3">
      <c r="B528" s="10"/>
    </row>
  </sheetData>
  <sortState xmlns:xlrd2="http://schemas.microsoft.com/office/spreadsheetml/2017/richdata2" ref="B115:H121">
    <sortCondition ref="B115:B121"/>
  </sortState>
  <pageMargins left="0.11811023622047245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0"/>
  <sheetViews>
    <sheetView workbookViewId="0">
      <selection activeCell="E21" sqref="E21"/>
    </sheetView>
  </sheetViews>
  <sheetFormatPr defaultRowHeight="14.4" x14ac:dyDescent="0.3"/>
  <sheetData>
    <row r="20" spans="5:5" x14ac:dyDescent="0.3">
      <c r="E20">
        <f>25+25+130+4+50+135+35+7+9+30+5+5+12+10+15+3+6+8+4</f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Registratie 2023</vt:lpstr>
      <vt:lpstr>Blad3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Liberty</dc:creator>
  <cp:lastModifiedBy>Raymond van der Lans</cp:lastModifiedBy>
  <cp:lastPrinted>2019-09-02T20:12:58Z</cp:lastPrinted>
  <dcterms:created xsi:type="dcterms:W3CDTF">2016-08-21T19:01:51Z</dcterms:created>
  <dcterms:modified xsi:type="dcterms:W3CDTF">2023-11-28T19:52:50Z</dcterms:modified>
</cp:coreProperties>
</file>